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Volumes/data/mjolk/378-Bytový dům Fugnerova/378-03_uzemni rizeni/378-03_vystupy/"/>
    </mc:Choice>
  </mc:AlternateContent>
  <xr:revisionPtr revIDLastSave="0" documentId="13_ncr:1_{164934B6-DA4F-D644-996D-344B47C96AD4}" xr6:coauthVersionLast="47" xr6:coauthVersionMax="47" xr10:uidLastSave="{00000000-0000-0000-0000-000000000000}"/>
  <bookViews>
    <workbookView xWindow="3660" yWindow="1980" windowWidth="28020" windowHeight="17520" activeTab="2" xr2:uid="{00000000-000D-0000-FFFF-FFFF00000000}"/>
  </bookViews>
  <sheets>
    <sheet name="SO1 Fügnerova" sheetId="3" r:id="rId1"/>
    <sheet name="SO2 Revoluční" sheetId="4" r:id="rId2"/>
    <sheet name="CELKEM" sheetId="5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5" l="1"/>
  <c r="H11" i="5"/>
  <c r="E32" i="5" s="1"/>
  <c r="I10" i="5"/>
  <c r="J9" i="5"/>
  <c r="J8" i="5"/>
  <c r="J7" i="5"/>
  <c r="J6" i="5"/>
  <c r="J5" i="5"/>
  <c r="J4" i="5"/>
  <c r="D12" i="5"/>
  <c r="F31" i="5" s="1"/>
  <c r="C12" i="5"/>
  <c r="E11" i="5"/>
  <c r="E10" i="5"/>
  <c r="E9" i="5"/>
  <c r="E8" i="5"/>
  <c r="E7" i="5"/>
  <c r="E6" i="5"/>
  <c r="E5" i="5"/>
  <c r="E4" i="5"/>
  <c r="F20" i="4"/>
  <c r="K20" i="4"/>
  <c r="I41" i="4"/>
  <c r="J40" i="4"/>
  <c r="K39" i="4"/>
  <c r="K38" i="4"/>
  <c r="K37" i="4"/>
  <c r="K36" i="4"/>
  <c r="K35" i="4"/>
  <c r="K34" i="4"/>
  <c r="P23" i="4"/>
  <c r="P10" i="4"/>
  <c r="P35" i="3"/>
  <c r="P10" i="3"/>
  <c r="K26" i="3"/>
  <c r="F47" i="3"/>
  <c r="O35" i="3"/>
  <c r="I65" i="3"/>
  <c r="J65" i="3"/>
  <c r="K59" i="3"/>
  <c r="K60" i="3"/>
  <c r="K61" i="3"/>
  <c r="K62" i="3"/>
  <c r="K64" i="3"/>
  <c r="K63" i="3"/>
  <c r="K58" i="3"/>
  <c r="K57" i="3"/>
  <c r="J10" i="5" l="1"/>
  <c r="I11" i="5"/>
  <c r="E12" i="5"/>
  <c r="E31" i="5"/>
  <c r="E33" i="5" s="1"/>
  <c r="G31" i="5"/>
  <c r="K40" i="4"/>
  <c r="J41" i="4"/>
  <c r="K65" i="3"/>
  <c r="F32" i="5" l="1"/>
  <c r="J11" i="5"/>
  <c r="K41" i="4"/>
  <c r="G32" i="5" l="1"/>
  <c r="F33" i="5"/>
  <c r="G33" i="5" s="1"/>
</calcChain>
</file>

<file path=xl/sharedStrings.xml><?xml version="1.0" encoding="utf-8"?>
<sst xmlns="http://schemas.openxmlformats.org/spreadsheetml/2006/main" count="415" uniqueCount="148">
  <si>
    <t>S.K.</t>
  </si>
  <si>
    <t>P.1</t>
  </si>
  <si>
    <t>KOM.1</t>
  </si>
  <si>
    <t>CELKEM</t>
  </si>
  <si>
    <t>F.A.1</t>
  </si>
  <si>
    <t>F.B.1</t>
  </si>
  <si>
    <t>2+kk</t>
  </si>
  <si>
    <t>KOM.3</t>
  </si>
  <si>
    <t>F.A.2</t>
  </si>
  <si>
    <t>F.B.2</t>
  </si>
  <si>
    <t>F.A.3</t>
  </si>
  <si>
    <t>F.B.3</t>
  </si>
  <si>
    <t>F.B.4</t>
  </si>
  <si>
    <t>F.B.5</t>
  </si>
  <si>
    <t>3+kk</t>
  </si>
  <si>
    <t>2NP</t>
  </si>
  <si>
    <t>F.A.4</t>
  </si>
  <si>
    <t>F.B.6</t>
  </si>
  <si>
    <t>F.A.5</t>
  </si>
  <si>
    <t>F.B.7</t>
  </si>
  <si>
    <t>F.A.6</t>
  </si>
  <si>
    <t>F.B.8</t>
  </si>
  <si>
    <t>F.B.9</t>
  </si>
  <si>
    <t>F.B.10</t>
  </si>
  <si>
    <t>F.B.11</t>
  </si>
  <si>
    <t>F.B.12</t>
  </si>
  <si>
    <t>4+kk</t>
  </si>
  <si>
    <t>3NP</t>
  </si>
  <si>
    <t>F.A.7</t>
  </si>
  <si>
    <t>F.B.13</t>
  </si>
  <si>
    <t>F.A.8</t>
  </si>
  <si>
    <t>F.B.14</t>
  </si>
  <si>
    <t>F.A.9</t>
  </si>
  <si>
    <t>F.B.15</t>
  </si>
  <si>
    <t>F.B.16</t>
  </si>
  <si>
    <t>F.B.17</t>
  </si>
  <si>
    <t>F.B.18</t>
  </si>
  <si>
    <t>F.B.19</t>
  </si>
  <si>
    <t>4NP</t>
  </si>
  <si>
    <t>F.A.10</t>
  </si>
  <si>
    <t>F.B.20</t>
  </si>
  <si>
    <t>F.A.11</t>
  </si>
  <si>
    <t>F.B.21</t>
  </si>
  <si>
    <t>F.A.12</t>
  </si>
  <si>
    <t>F.B.22</t>
  </si>
  <si>
    <t>F.B.23</t>
  </si>
  <si>
    <t>F.B.24</t>
  </si>
  <si>
    <t>F.B.25</t>
  </si>
  <si>
    <t>F.B.26</t>
  </si>
  <si>
    <t>5NP</t>
  </si>
  <si>
    <t>F.A.13</t>
  </si>
  <si>
    <t>F.B.27</t>
  </si>
  <si>
    <t>F.A.14</t>
  </si>
  <si>
    <t>F.B.28</t>
  </si>
  <si>
    <t>F.A.15</t>
  </si>
  <si>
    <t>F.B.29</t>
  </si>
  <si>
    <t>F.B.30</t>
  </si>
  <si>
    <t>F.B.31</t>
  </si>
  <si>
    <t>F.B.32</t>
  </si>
  <si>
    <t>F.B.33</t>
  </si>
  <si>
    <t>6NP</t>
  </si>
  <si>
    <t>F.A.16</t>
  </si>
  <si>
    <t>F.B.34</t>
  </si>
  <si>
    <t>F.A.17</t>
  </si>
  <si>
    <t>F.B.35</t>
  </si>
  <si>
    <t>F.A.18</t>
  </si>
  <si>
    <t>F.B.36</t>
  </si>
  <si>
    <t>1+kk</t>
  </si>
  <si>
    <t>F.B.37</t>
  </si>
  <si>
    <t>F.B.38</t>
  </si>
  <si>
    <t>7NP</t>
  </si>
  <si>
    <t>F.B.39</t>
  </si>
  <si>
    <t>KOM.2</t>
  </si>
  <si>
    <t>R.A.1</t>
  </si>
  <si>
    <t>R.B.1</t>
  </si>
  <si>
    <t>R.A.2</t>
  </si>
  <si>
    <t>R.B.2</t>
  </si>
  <si>
    <t>R.A.3</t>
  </si>
  <si>
    <t>R.B.3</t>
  </si>
  <si>
    <t>R.A.4</t>
  </si>
  <si>
    <t>R.B.4</t>
  </si>
  <si>
    <t>R.A.5</t>
  </si>
  <si>
    <t>R.B.5</t>
  </si>
  <si>
    <t>R.A.6</t>
  </si>
  <si>
    <t>R.B.6</t>
  </si>
  <si>
    <t>R.A.7</t>
  </si>
  <si>
    <t>R.B.7</t>
  </si>
  <si>
    <t>R.A.8</t>
  </si>
  <si>
    <t>R.B.8</t>
  </si>
  <si>
    <t>R.A.9</t>
  </si>
  <si>
    <t>R.B.9</t>
  </si>
  <si>
    <t>R.A.10</t>
  </si>
  <si>
    <t>R.B.10</t>
  </si>
  <si>
    <t>R.A.11</t>
  </si>
  <si>
    <t>R.B.11</t>
  </si>
  <si>
    <t>R.A.12</t>
  </si>
  <si>
    <t>R.B.12</t>
  </si>
  <si>
    <t>8NP</t>
  </si>
  <si>
    <t>Sumarizace</t>
  </si>
  <si>
    <t>Efektivita</t>
  </si>
  <si>
    <t>1PP</t>
  </si>
  <si>
    <t>1NP</t>
  </si>
  <si>
    <t>celkem</t>
  </si>
  <si>
    <t>BYTY</t>
  </si>
  <si>
    <t>Podlaží</t>
  </si>
  <si>
    <t>Dispozice</t>
  </si>
  <si>
    <t>Byt (m2)</t>
  </si>
  <si>
    <t>Celkem</t>
  </si>
  <si>
    <t>SKLEPNÍ KÓJE</t>
  </si>
  <si>
    <t>ČPP (bez komunikací)</t>
  </si>
  <si>
    <t>HPP (m2)</t>
  </si>
  <si>
    <t>7NP + 8NP</t>
  </si>
  <si>
    <t>ATELIÉRY</t>
  </si>
  <si>
    <t>KOMERCE</t>
  </si>
  <si>
    <t>PARKOVÁNÍ</t>
  </si>
  <si>
    <t>Ateliér (m2)</t>
  </si>
  <si>
    <t>Komerce (m2)</t>
  </si>
  <si>
    <t>Plocha (m2)</t>
  </si>
  <si>
    <t>Označení</t>
  </si>
  <si>
    <t>12x kóje</t>
  </si>
  <si>
    <t xml:space="preserve"> (m2)</t>
  </si>
  <si>
    <t xml:space="preserve">OSTATNÍ PLOCHA </t>
  </si>
  <si>
    <t>39 bytů</t>
  </si>
  <si>
    <t>18 ateliérů</t>
  </si>
  <si>
    <t>2 komerce</t>
  </si>
  <si>
    <t>SO1 FÜGNEROVA (ČPP)</t>
  </si>
  <si>
    <t>POČET</t>
  </si>
  <si>
    <t>18x</t>
  </si>
  <si>
    <t>2x</t>
  </si>
  <si>
    <t>12x</t>
  </si>
  <si>
    <t>21x</t>
  </si>
  <si>
    <t>13x</t>
  </si>
  <si>
    <t>3x</t>
  </si>
  <si>
    <t>1 komerce</t>
  </si>
  <si>
    <t>7NP+8NP</t>
  </si>
  <si>
    <t>12 bytů</t>
  </si>
  <si>
    <t>12 ateliérů</t>
  </si>
  <si>
    <t>7x</t>
  </si>
  <si>
    <t>5x</t>
  </si>
  <si>
    <t>1x</t>
  </si>
  <si>
    <t>SO1 REVOLUČNÍ (ČPP)</t>
  </si>
  <si>
    <t>SO1</t>
  </si>
  <si>
    <t>SO2 REVOLUČNÍ</t>
  </si>
  <si>
    <t>SO1 FÜGNEROVA</t>
  </si>
  <si>
    <t>CELKEM SO1 + SO2</t>
  </si>
  <si>
    <t>SO2</t>
  </si>
  <si>
    <t>19x</t>
  </si>
  <si>
    <t>19 míst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</si>
</sst>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20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8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92C2A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0" borderId="7" xfId="0" applyFont="1" applyBorder="1"/>
    <xf numFmtId="49" fontId="1" fillId="0" borderId="8" xfId="0" applyNumberFormat="1" applyFont="1" applyBorder="1"/>
    <xf numFmtId="0" fontId="1" fillId="0" borderId="2" xfId="0" applyFont="1" applyBorder="1"/>
    <xf numFmtId="0" fontId="1" fillId="4" borderId="9" xfId="0" applyFont="1" applyFill="1" applyBorder="1"/>
    <xf numFmtId="0" fontId="5" fillId="4" borderId="2" xfId="0" applyFont="1" applyFill="1" applyBorder="1"/>
    <xf numFmtId="0" fontId="1" fillId="0" borderId="11" xfId="0" applyFont="1" applyBorder="1"/>
    <xf numFmtId="164" fontId="1" fillId="0" borderId="2" xfId="0" applyNumberFormat="1" applyFont="1" applyBorder="1"/>
    <xf numFmtId="164" fontId="1" fillId="4" borderId="9" xfId="0" applyNumberFormat="1" applyFont="1" applyFill="1" applyBorder="1"/>
    <xf numFmtId="0" fontId="4" fillId="3" borderId="2" xfId="0" applyFont="1" applyFill="1" applyBorder="1"/>
    <xf numFmtId="0" fontId="4" fillId="5" borderId="2" xfId="0" applyFont="1" applyFill="1" applyBorder="1"/>
    <xf numFmtId="0" fontId="4" fillId="6" borderId="2" xfId="0" applyFont="1" applyFill="1" applyBorder="1"/>
    <xf numFmtId="0" fontId="4" fillId="7" borderId="2" xfId="0" applyFont="1" applyFill="1" applyBorder="1"/>
    <xf numFmtId="10" fontId="4" fillId="7" borderId="2" xfId="0" applyNumberFormat="1" applyFont="1" applyFill="1" applyBorder="1"/>
    <xf numFmtId="165" fontId="4" fillId="5" borderId="2" xfId="0" applyNumberFormat="1" applyFont="1" applyFill="1" applyBorder="1"/>
    <xf numFmtId="165" fontId="4" fillId="6" borderId="2" xfId="0" applyNumberFormat="1" applyFont="1" applyFill="1" applyBorder="1"/>
    <xf numFmtId="0" fontId="4" fillId="3" borderId="8" xfId="0" applyFont="1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1" fillId="2" borderId="22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" fillId="3" borderId="29" xfId="0" applyFont="1" applyFill="1" applyBorder="1"/>
    <xf numFmtId="165" fontId="3" fillId="5" borderId="29" xfId="0" applyNumberFormat="1" applyFont="1" applyFill="1" applyBorder="1"/>
    <xf numFmtId="165" fontId="3" fillId="6" borderId="29" xfId="0" applyNumberFormat="1" applyFont="1" applyFill="1" applyBorder="1"/>
    <xf numFmtId="10" fontId="4" fillId="7" borderId="29" xfId="0" applyNumberFormat="1" applyFont="1" applyFill="1" applyBorder="1"/>
    <xf numFmtId="0" fontId="4" fillId="3" borderId="3" xfId="0" applyFont="1" applyFill="1" applyBorder="1"/>
    <xf numFmtId="0" fontId="4" fillId="3" borderId="12" xfId="0" applyFont="1" applyFill="1" applyBorder="1"/>
    <xf numFmtId="166" fontId="4" fillId="7" borderId="2" xfId="0" applyNumberFormat="1" applyFont="1" applyFill="1" applyBorder="1"/>
    <xf numFmtId="166" fontId="4" fillId="7" borderId="29" xfId="0" applyNumberFormat="1" applyFont="1" applyFill="1" applyBorder="1"/>
    <xf numFmtId="0" fontId="4" fillId="5" borderId="12" xfId="0" applyFont="1" applyFill="1" applyBorder="1"/>
    <xf numFmtId="0" fontId="4" fillId="6" borderId="12" xfId="0" applyFont="1" applyFill="1" applyBorder="1"/>
    <xf numFmtId="0" fontId="4" fillId="7" borderId="12" xfId="0" applyFont="1" applyFill="1" applyBorder="1"/>
    <xf numFmtId="165" fontId="4" fillId="5" borderId="12" xfId="0" applyNumberFormat="1" applyFont="1" applyFill="1" applyBorder="1"/>
    <xf numFmtId="165" fontId="4" fillId="6" borderId="12" xfId="0" applyNumberFormat="1" applyFont="1" applyFill="1" applyBorder="1"/>
    <xf numFmtId="1" fontId="4" fillId="7" borderId="12" xfId="0" applyNumberFormat="1" applyFont="1" applyFill="1" applyBorder="1"/>
    <xf numFmtId="165" fontId="4" fillId="5" borderId="3" xfId="0" applyNumberFormat="1" applyFont="1" applyFill="1" applyBorder="1"/>
    <xf numFmtId="165" fontId="4" fillId="6" borderId="3" xfId="0" applyNumberFormat="1" applyFont="1" applyFill="1" applyBorder="1"/>
    <xf numFmtId="10" fontId="4" fillId="7" borderId="3" xfId="0" applyNumberFormat="1" applyFont="1" applyFill="1" applyBorder="1"/>
    <xf numFmtId="10" fontId="4" fillId="7" borderId="12" xfId="0" applyNumberFormat="1" applyFont="1" applyFill="1" applyBorder="1"/>
    <xf numFmtId="0" fontId="4" fillId="3" borderId="30" xfId="0" applyFont="1" applyFill="1" applyBorder="1"/>
    <xf numFmtId="0" fontId="4" fillId="5" borderId="30" xfId="0" applyFont="1" applyFill="1" applyBorder="1"/>
    <xf numFmtId="0" fontId="4" fillId="6" borderId="30" xfId="0" applyFont="1" applyFill="1" applyBorder="1"/>
    <xf numFmtId="0" fontId="4" fillId="7" borderId="30" xfId="0" applyFont="1" applyFill="1" applyBorder="1"/>
    <xf numFmtId="0" fontId="3" fillId="3" borderId="12" xfId="0" applyFont="1" applyFill="1" applyBorder="1"/>
    <xf numFmtId="165" fontId="3" fillId="5" borderId="12" xfId="0" applyNumberFormat="1" applyFont="1" applyFill="1" applyBorder="1"/>
    <xf numFmtId="165" fontId="3" fillId="6" borderId="12" xfId="0" applyNumberFormat="1" applyFont="1" applyFill="1" applyBorder="1"/>
    <xf numFmtId="0" fontId="3" fillId="5" borderId="12" xfId="0" applyFont="1" applyFill="1" applyBorder="1"/>
    <xf numFmtId="0" fontId="3" fillId="6" borderId="12" xfId="0" applyFont="1" applyFill="1" applyBorder="1"/>
    <xf numFmtId="0" fontId="3" fillId="7" borderId="12" xfId="0" applyFont="1" applyFill="1" applyBorder="1"/>
    <xf numFmtId="1" fontId="3" fillId="7" borderId="12" xfId="0" applyNumberFormat="1" applyFont="1" applyFill="1" applyBorder="1"/>
    <xf numFmtId="0" fontId="4" fillId="3" borderId="12" xfId="0" applyFont="1" applyFill="1" applyBorder="1" applyAlignment="1">
      <alignment horizontal="left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0" fontId="11" fillId="9" borderId="21" xfId="0" applyFont="1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11" fillId="9" borderId="23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1" fillId="10" borderId="21" xfId="0" applyFont="1" applyFill="1" applyBorder="1" applyAlignment="1">
      <alignment horizontal="center"/>
    </xf>
    <xf numFmtId="0" fontId="11" fillId="10" borderId="22" xfId="0" applyFont="1" applyFill="1" applyBorder="1" applyAlignment="1">
      <alignment horizontal="center"/>
    </xf>
    <xf numFmtId="0" fontId="11" fillId="10" borderId="23" xfId="0" applyFont="1" applyFill="1" applyBorder="1" applyAlignment="1">
      <alignment horizontal="center"/>
    </xf>
    <xf numFmtId="0" fontId="11" fillId="10" borderId="26" xfId="0" applyFont="1" applyFill="1" applyBorder="1" applyAlignment="1">
      <alignment horizontal="center"/>
    </xf>
    <xf numFmtId="0" fontId="11" fillId="10" borderId="27" xfId="0" applyFont="1" applyFill="1" applyBorder="1" applyAlignment="1">
      <alignment horizontal="center"/>
    </xf>
    <xf numFmtId="0" fontId="11" fillId="10" borderId="28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2C2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Q981"/>
  <sheetViews>
    <sheetView topLeftCell="A13" zoomScale="80" zoomScaleNormal="80" workbookViewId="0">
      <selection activeCell="I38" sqref="I38"/>
    </sheetView>
  </sheetViews>
  <sheetFormatPr baseColWidth="10" defaultColWidth="12.6640625" defaultRowHeight="15.75" customHeight="1" x14ac:dyDescent="0.15"/>
  <cols>
    <col min="1" max="1" width="2.6640625" customWidth="1"/>
    <col min="2" max="2" width="4.1640625" customWidth="1"/>
    <col min="3" max="3" width="13.1640625" customWidth="1"/>
    <col min="4" max="4" width="15.1640625" customWidth="1"/>
    <col min="5" max="5" width="10" customWidth="1"/>
    <col min="6" max="6" width="9.83203125" customWidth="1"/>
    <col min="7" max="7" width="11" customWidth="1"/>
    <col min="8" max="8" width="18" customWidth="1"/>
    <col min="9" max="9" width="14.5" customWidth="1"/>
    <col min="10" max="10" width="10.83203125" customWidth="1"/>
    <col min="11" max="11" width="12" customWidth="1"/>
    <col min="12" max="12" width="10.1640625" customWidth="1"/>
    <col min="13" max="13" width="8.1640625" customWidth="1"/>
    <col min="14" max="14" width="9.33203125" customWidth="1"/>
    <col min="16" max="16" width="15.1640625" customWidth="1"/>
    <col min="17" max="17" width="3.83203125" customWidth="1"/>
  </cols>
  <sheetData>
    <row r="1" spans="2:17" ht="15.75" customHeight="1" x14ac:dyDescent="0.15">
      <c r="B1" s="23"/>
      <c r="C1" s="24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6"/>
    </row>
    <row r="2" spans="2:17" ht="15.75" customHeight="1" x14ac:dyDescent="0.15">
      <c r="B2" s="27"/>
      <c r="C2" s="84" t="s">
        <v>125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/>
      <c r="Q2" s="28"/>
    </row>
    <row r="3" spans="2:17" ht="15.75" customHeight="1" x14ac:dyDescent="0.15">
      <c r="B3" s="27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9"/>
      <c r="Q3" s="28"/>
    </row>
    <row r="4" spans="2:17" ht="15.75" customHeight="1" x14ac:dyDescent="0.15">
      <c r="B4" s="27"/>
      <c r="C4" s="90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2"/>
      <c r="Q4" s="28"/>
    </row>
    <row r="5" spans="2:17" ht="15.75" customHeight="1" x14ac:dyDescent="0.15">
      <c r="B5" s="27"/>
      <c r="Q5" s="28"/>
    </row>
    <row r="6" spans="2:17" ht="15.75" customHeight="1" x14ac:dyDescent="0.15">
      <c r="B6" s="27"/>
      <c r="C6" s="83" t="s">
        <v>103</v>
      </c>
      <c r="D6" s="83"/>
      <c r="E6" s="83"/>
      <c r="F6" s="83"/>
      <c r="H6" s="83" t="s">
        <v>112</v>
      </c>
      <c r="I6" s="83"/>
      <c r="J6" s="83"/>
      <c r="K6" s="83"/>
      <c r="M6" s="83" t="s">
        <v>113</v>
      </c>
      <c r="N6" s="83"/>
      <c r="O6" s="83"/>
      <c r="P6" s="83"/>
      <c r="Q6" s="28"/>
    </row>
    <row r="7" spans="2:17" ht="15.75" customHeight="1" x14ac:dyDescent="0.15">
      <c r="B7" s="27"/>
      <c r="C7" s="3" t="s">
        <v>104</v>
      </c>
      <c r="D7" s="4" t="s">
        <v>118</v>
      </c>
      <c r="E7" s="5" t="s">
        <v>105</v>
      </c>
      <c r="F7" s="5" t="s">
        <v>106</v>
      </c>
      <c r="H7" s="3" t="s">
        <v>104</v>
      </c>
      <c r="I7" s="4" t="s">
        <v>118</v>
      </c>
      <c r="J7" s="5"/>
      <c r="K7" s="5" t="s">
        <v>115</v>
      </c>
      <c r="M7" s="3" t="s">
        <v>104</v>
      </c>
      <c r="N7" s="4" t="s">
        <v>118</v>
      </c>
      <c r="O7" s="5" t="s">
        <v>105</v>
      </c>
      <c r="P7" s="5" t="s">
        <v>116</v>
      </c>
      <c r="Q7" s="28"/>
    </row>
    <row r="8" spans="2:17" ht="15.75" customHeight="1" x14ac:dyDescent="0.15">
      <c r="B8" s="27"/>
      <c r="C8" s="6" t="s">
        <v>101</v>
      </c>
      <c r="D8" s="7" t="s">
        <v>5</v>
      </c>
      <c r="E8" s="8" t="s">
        <v>6</v>
      </c>
      <c r="F8" s="12">
        <v>65.599999999999994</v>
      </c>
      <c r="H8" s="6" t="s">
        <v>101</v>
      </c>
      <c r="I8" s="7" t="s">
        <v>4</v>
      </c>
      <c r="J8" s="8"/>
      <c r="K8" s="12">
        <v>51.2</v>
      </c>
      <c r="M8" s="6" t="s">
        <v>100</v>
      </c>
      <c r="N8" s="7" t="s">
        <v>2</v>
      </c>
      <c r="O8" s="8"/>
      <c r="P8" s="8">
        <v>367.4</v>
      </c>
      <c r="Q8" s="28"/>
    </row>
    <row r="9" spans="2:17" ht="15.75" customHeight="1" x14ac:dyDescent="0.15">
      <c r="B9" s="27"/>
      <c r="C9" s="6" t="s">
        <v>101</v>
      </c>
      <c r="D9" s="7" t="s">
        <v>9</v>
      </c>
      <c r="E9" s="8" t="s">
        <v>6</v>
      </c>
      <c r="F9" s="12">
        <v>57.2</v>
      </c>
      <c r="H9" s="6" t="s">
        <v>101</v>
      </c>
      <c r="I9" s="7" t="s">
        <v>8</v>
      </c>
      <c r="J9" s="8"/>
      <c r="K9" s="12">
        <v>46.9</v>
      </c>
      <c r="M9" s="6" t="s">
        <v>101</v>
      </c>
      <c r="N9" s="7" t="s">
        <v>7</v>
      </c>
      <c r="O9" s="8"/>
      <c r="P9" s="8">
        <v>328.7</v>
      </c>
      <c r="Q9" s="28"/>
    </row>
    <row r="10" spans="2:17" ht="15.75" customHeight="1" x14ac:dyDescent="0.15">
      <c r="B10" s="27"/>
      <c r="C10" s="6" t="s">
        <v>101</v>
      </c>
      <c r="D10" s="7" t="s">
        <v>11</v>
      </c>
      <c r="E10" s="8" t="s">
        <v>6</v>
      </c>
      <c r="F10" s="12">
        <v>57.2</v>
      </c>
      <c r="H10" s="6" t="s">
        <v>101</v>
      </c>
      <c r="I10" s="7" t="s">
        <v>10</v>
      </c>
      <c r="J10" s="8"/>
      <c r="K10" s="12">
        <v>54</v>
      </c>
      <c r="M10" s="9" t="s">
        <v>3</v>
      </c>
      <c r="N10" s="10"/>
      <c r="O10" s="9" t="s">
        <v>124</v>
      </c>
      <c r="P10" s="9">
        <f>SUM(P8:P9)</f>
        <v>696.09999999999991</v>
      </c>
      <c r="Q10" s="28"/>
    </row>
    <row r="11" spans="2:17" ht="15.75" customHeight="1" x14ac:dyDescent="0.15">
      <c r="B11" s="27"/>
      <c r="C11" s="6" t="s">
        <v>101</v>
      </c>
      <c r="D11" s="7" t="s">
        <v>12</v>
      </c>
      <c r="E11" s="8" t="s">
        <v>6</v>
      </c>
      <c r="F11" s="12">
        <v>57.2</v>
      </c>
      <c r="H11" s="6" t="s">
        <v>15</v>
      </c>
      <c r="I11" s="7" t="s">
        <v>16</v>
      </c>
      <c r="J11" s="8"/>
      <c r="K11" s="12">
        <v>51.2</v>
      </c>
      <c r="Q11" s="28"/>
    </row>
    <row r="12" spans="2:17" ht="15.75" customHeight="1" x14ac:dyDescent="0.15">
      <c r="B12" s="27"/>
      <c r="C12" s="6" t="s">
        <v>101</v>
      </c>
      <c r="D12" s="7" t="s">
        <v>13</v>
      </c>
      <c r="E12" s="8" t="s">
        <v>14</v>
      </c>
      <c r="F12" s="12">
        <v>81.7</v>
      </c>
      <c r="H12" s="6" t="s">
        <v>15</v>
      </c>
      <c r="I12" s="7" t="s">
        <v>18</v>
      </c>
      <c r="J12" s="8"/>
      <c r="K12" s="12">
        <v>46.9</v>
      </c>
      <c r="Q12" s="28"/>
    </row>
    <row r="13" spans="2:17" ht="15.75" customHeight="1" x14ac:dyDescent="0.15">
      <c r="B13" s="27"/>
      <c r="C13" s="6" t="s">
        <v>15</v>
      </c>
      <c r="D13" s="7" t="s">
        <v>17</v>
      </c>
      <c r="E13" s="8" t="s">
        <v>6</v>
      </c>
      <c r="F13" s="12">
        <v>65.599999999999994</v>
      </c>
      <c r="H13" s="6" t="s">
        <v>15</v>
      </c>
      <c r="I13" s="7" t="s">
        <v>20</v>
      </c>
      <c r="J13" s="8"/>
      <c r="K13" s="12">
        <v>54</v>
      </c>
      <c r="M13" s="83" t="s">
        <v>114</v>
      </c>
      <c r="N13" s="83"/>
      <c r="O13" s="83"/>
      <c r="P13" s="83"/>
      <c r="Q13" s="28"/>
    </row>
    <row r="14" spans="2:17" ht="15.75" customHeight="1" x14ac:dyDescent="0.15">
      <c r="B14" s="27"/>
      <c r="C14" s="6" t="s">
        <v>15</v>
      </c>
      <c r="D14" s="7" t="s">
        <v>19</v>
      </c>
      <c r="E14" s="8" t="s">
        <v>6</v>
      </c>
      <c r="F14" s="12">
        <v>57.2</v>
      </c>
      <c r="H14" s="6" t="s">
        <v>27</v>
      </c>
      <c r="I14" s="7" t="s">
        <v>28</v>
      </c>
      <c r="J14" s="8"/>
      <c r="K14" s="12">
        <v>49.5</v>
      </c>
      <c r="M14" s="3" t="s">
        <v>104</v>
      </c>
      <c r="N14" s="4" t="s">
        <v>118</v>
      </c>
      <c r="O14" s="5" t="s">
        <v>105</v>
      </c>
      <c r="P14" s="5" t="s">
        <v>117</v>
      </c>
      <c r="Q14" s="28"/>
    </row>
    <row r="15" spans="2:17" ht="15.75" customHeight="1" x14ac:dyDescent="0.15">
      <c r="B15" s="27"/>
      <c r="C15" s="6" t="s">
        <v>15</v>
      </c>
      <c r="D15" s="7" t="s">
        <v>21</v>
      </c>
      <c r="E15" s="8" t="s">
        <v>6</v>
      </c>
      <c r="F15" s="12">
        <v>57.2</v>
      </c>
      <c r="H15" s="6" t="s">
        <v>27</v>
      </c>
      <c r="I15" s="7" t="s">
        <v>30</v>
      </c>
      <c r="J15" s="8"/>
      <c r="K15" s="12">
        <v>42.6</v>
      </c>
      <c r="M15" s="6" t="s">
        <v>100</v>
      </c>
      <c r="N15" s="7" t="s">
        <v>1</v>
      </c>
      <c r="O15" s="8"/>
      <c r="P15" s="8"/>
      <c r="Q15" s="28"/>
    </row>
    <row r="16" spans="2:17" ht="15.75" customHeight="1" x14ac:dyDescent="0.15">
      <c r="B16" s="27"/>
      <c r="C16" s="6" t="s">
        <v>15</v>
      </c>
      <c r="D16" s="7" t="s">
        <v>22</v>
      </c>
      <c r="E16" s="8" t="s">
        <v>6</v>
      </c>
      <c r="F16" s="12">
        <v>57.2</v>
      </c>
      <c r="H16" s="6" t="s">
        <v>27</v>
      </c>
      <c r="I16" s="7" t="s">
        <v>32</v>
      </c>
      <c r="J16" s="8"/>
      <c r="K16" s="12">
        <v>59</v>
      </c>
      <c r="M16" s="9" t="s">
        <v>3</v>
      </c>
      <c r="N16" s="10"/>
      <c r="O16" s="9" t="s">
        <v>147</v>
      </c>
      <c r="P16" s="9">
        <v>837</v>
      </c>
      <c r="Q16" s="28"/>
    </row>
    <row r="17" spans="2:17" ht="15.75" customHeight="1" x14ac:dyDescent="0.15">
      <c r="B17" s="27"/>
      <c r="C17" s="6" t="s">
        <v>15</v>
      </c>
      <c r="D17" s="7" t="s">
        <v>23</v>
      </c>
      <c r="E17" s="8" t="s">
        <v>14</v>
      </c>
      <c r="F17" s="12">
        <v>81.7</v>
      </c>
      <c r="H17" s="6" t="s">
        <v>38</v>
      </c>
      <c r="I17" s="7" t="s">
        <v>39</v>
      </c>
      <c r="J17" s="8"/>
      <c r="K17" s="12">
        <v>49.5</v>
      </c>
      <c r="Q17" s="28"/>
    </row>
    <row r="18" spans="2:17" ht="15.75" customHeight="1" x14ac:dyDescent="0.15">
      <c r="B18" s="27"/>
      <c r="C18" s="6" t="s">
        <v>15</v>
      </c>
      <c r="D18" s="7" t="s">
        <v>24</v>
      </c>
      <c r="E18" s="8" t="s">
        <v>14</v>
      </c>
      <c r="F18" s="12">
        <v>77.900000000000006</v>
      </c>
      <c r="H18" s="6" t="s">
        <v>38</v>
      </c>
      <c r="I18" s="7" t="s">
        <v>41</v>
      </c>
      <c r="J18" s="8"/>
      <c r="K18" s="12">
        <v>542.6</v>
      </c>
      <c r="Q18" s="28"/>
    </row>
    <row r="19" spans="2:17" ht="15.75" customHeight="1" x14ac:dyDescent="0.15">
      <c r="B19" s="27"/>
      <c r="C19" s="6" t="s">
        <v>15</v>
      </c>
      <c r="D19" s="7" t="s">
        <v>25</v>
      </c>
      <c r="E19" s="8" t="s">
        <v>26</v>
      </c>
      <c r="F19" s="12">
        <v>109.4</v>
      </c>
      <c r="H19" s="6" t="s">
        <v>38</v>
      </c>
      <c r="I19" s="7" t="s">
        <v>43</v>
      </c>
      <c r="J19" s="8"/>
      <c r="K19" s="12">
        <v>59</v>
      </c>
      <c r="M19" s="83" t="s">
        <v>108</v>
      </c>
      <c r="N19" s="83"/>
      <c r="O19" s="83"/>
      <c r="P19" s="83"/>
      <c r="Q19" s="28"/>
    </row>
    <row r="20" spans="2:17" ht="15.75" customHeight="1" x14ac:dyDescent="0.15">
      <c r="B20" s="27"/>
      <c r="C20" s="6" t="s">
        <v>27</v>
      </c>
      <c r="D20" s="7" t="s">
        <v>29</v>
      </c>
      <c r="E20" s="8" t="s">
        <v>6</v>
      </c>
      <c r="F20" s="12">
        <v>65.599999999999994</v>
      </c>
      <c r="H20" s="6" t="s">
        <v>49</v>
      </c>
      <c r="I20" s="7" t="s">
        <v>50</v>
      </c>
      <c r="J20" s="8"/>
      <c r="K20" s="12">
        <v>44.9</v>
      </c>
      <c r="M20" s="3" t="s">
        <v>104</v>
      </c>
      <c r="N20" s="4" t="s">
        <v>118</v>
      </c>
      <c r="O20" s="5" t="s">
        <v>105</v>
      </c>
      <c r="P20" s="5" t="s">
        <v>117</v>
      </c>
      <c r="Q20" s="28"/>
    </row>
    <row r="21" spans="2:17" ht="15.75" customHeight="1" x14ac:dyDescent="0.15">
      <c r="B21" s="27"/>
      <c r="C21" s="6" t="s">
        <v>27</v>
      </c>
      <c r="D21" s="7" t="s">
        <v>31</v>
      </c>
      <c r="E21" s="8" t="s">
        <v>6</v>
      </c>
      <c r="F21" s="12">
        <v>57.2</v>
      </c>
      <c r="H21" s="6" t="s">
        <v>49</v>
      </c>
      <c r="I21" s="7" t="s">
        <v>52</v>
      </c>
      <c r="J21" s="8"/>
      <c r="K21" s="12">
        <v>38.200000000000003</v>
      </c>
      <c r="M21" s="6" t="s">
        <v>100</v>
      </c>
      <c r="N21" s="7" t="s">
        <v>0</v>
      </c>
      <c r="O21" s="8"/>
      <c r="P21" s="8">
        <v>4</v>
      </c>
      <c r="Q21" s="28"/>
    </row>
    <row r="22" spans="2:17" ht="15.75" customHeight="1" x14ac:dyDescent="0.15">
      <c r="B22" s="27"/>
      <c r="C22" s="6" t="s">
        <v>27</v>
      </c>
      <c r="D22" s="7" t="s">
        <v>33</v>
      </c>
      <c r="E22" s="8" t="s">
        <v>6</v>
      </c>
      <c r="F22" s="12">
        <v>57.2</v>
      </c>
      <c r="H22" s="6" t="s">
        <v>49</v>
      </c>
      <c r="I22" s="7" t="s">
        <v>54</v>
      </c>
      <c r="J22" s="8"/>
      <c r="K22" s="12">
        <v>44.1</v>
      </c>
      <c r="M22" s="9" t="s">
        <v>3</v>
      </c>
      <c r="N22" s="10"/>
      <c r="O22" s="9" t="s">
        <v>119</v>
      </c>
      <c r="P22" s="9">
        <v>48</v>
      </c>
      <c r="Q22" s="28"/>
    </row>
    <row r="23" spans="2:17" ht="15.75" customHeight="1" x14ac:dyDescent="0.15">
      <c r="B23" s="27"/>
      <c r="C23" s="6" t="s">
        <v>27</v>
      </c>
      <c r="D23" s="7" t="s">
        <v>34</v>
      </c>
      <c r="E23" s="8" t="s">
        <v>6</v>
      </c>
      <c r="F23" s="12">
        <v>57.2</v>
      </c>
      <c r="H23" s="6" t="s">
        <v>60</v>
      </c>
      <c r="I23" s="7" t="s">
        <v>61</v>
      </c>
      <c r="J23" s="8"/>
      <c r="K23" s="12">
        <v>44.9</v>
      </c>
      <c r="Q23" s="28"/>
    </row>
    <row r="24" spans="2:17" ht="15.75" customHeight="1" x14ac:dyDescent="0.15">
      <c r="B24" s="27"/>
      <c r="C24" s="6" t="s">
        <v>27</v>
      </c>
      <c r="D24" s="7" t="s">
        <v>35</v>
      </c>
      <c r="E24" s="8" t="s">
        <v>14</v>
      </c>
      <c r="F24" s="12">
        <v>81.7</v>
      </c>
      <c r="H24" s="11" t="s">
        <v>60</v>
      </c>
      <c r="I24" s="7" t="s">
        <v>63</v>
      </c>
      <c r="J24" s="8"/>
      <c r="K24" s="12">
        <v>38.200000000000003</v>
      </c>
      <c r="Q24" s="28"/>
    </row>
    <row r="25" spans="2:17" ht="15.75" customHeight="1" x14ac:dyDescent="0.15">
      <c r="B25" s="27"/>
      <c r="C25" s="6" t="s">
        <v>27</v>
      </c>
      <c r="D25" s="7" t="s">
        <v>36</v>
      </c>
      <c r="E25" s="8" t="s">
        <v>14</v>
      </c>
      <c r="F25" s="12">
        <v>77.900000000000006</v>
      </c>
      <c r="H25" s="6" t="s">
        <v>60</v>
      </c>
      <c r="I25" s="7" t="s">
        <v>65</v>
      </c>
      <c r="J25" s="8"/>
      <c r="K25" s="12">
        <v>44.1</v>
      </c>
      <c r="M25" s="83" t="s">
        <v>121</v>
      </c>
      <c r="N25" s="83"/>
      <c r="O25" s="83"/>
      <c r="P25" s="83"/>
      <c r="Q25" s="28"/>
    </row>
    <row r="26" spans="2:17" ht="15.75" customHeight="1" x14ac:dyDescent="0.15">
      <c r="B26" s="27"/>
      <c r="C26" s="6" t="s">
        <v>27</v>
      </c>
      <c r="D26" s="7" t="s">
        <v>37</v>
      </c>
      <c r="E26" s="8" t="s">
        <v>26</v>
      </c>
      <c r="F26" s="12">
        <v>109.4</v>
      </c>
      <c r="H26" s="9" t="s">
        <v>3</v>
      </c>
      <c r="I26" s="10"/>
      <c r="J26" s="9" t="s">
        <v>123</v>
      </c>
      <c r="K26" s="13">
        <f>SUM(K8:K25)</f>
        <v>1360.8000000000002</v>
      </c>
      <c r="M26" s="3" t="s">
        <v>104</v>
      </c>
      <c r="N26" s="4"/>
      <c r="O26" s="5"/>
      <c r="P26" s="5" t="s">
        <v>120</v>
      </c>
      <c r="Q26" s="28"/>
    </row>
    <row r="27" spans="2:17" ht="15.75" customHeight="1" x14ac:dyDescent="0.15">
      <c r="B27" s="27"/>
      <c r="C27" s="6" t="s">
        <v>38</v>
      </c>
      <c r="D27" s="7" t="s">
        <v>40</v>
      </c>
      <c r="E27" s="8" t="s">
        <v>6</v>
      </c>
      <c r="F27" s="12">
        <v>65.599999999999994</v>
      </c>
      <c r="M27" s="6" t="s">
        <v>100</v>
      </c>
      <c r="N27" s="7"/>
      <c r="O27" s="8"/>
      <c r="P27" s="12">
        <v>291.3</v>
      </c>
      <c r="Q27" s="28"/>
    </row>
    <row r="28" spans="2:17" ht="15.75" customHeight="1" x14ac:dyDescent="0.15">
      <c r="B28" s="27"/>
      <c r="C28" s="6" t="s">
        <v>38</v>
      </c>
      <c r="D28" s="7" t="s">
        <v>42</v>
      </c>
      <c r="E28" s="8" t="s">
        <v>6</v>
      </c>
      <c r="F28" s="12">
        <v>57.2</v>
      </c>
      <c r="M28" s="6" t="s">
        <v>101</v>
      </c>
      <c r="N28" s="7"/>
      <c r="O28" s="8"/>
      <c r="P28" s="12">
        <v>337.6</v>
      </c>
      <c r="Q28" s="28"/>
    </row>
    <row r="29" spans="2:17" ht="15.75" customHeight="1" x14ac:dyDescent="0.15">
      <c r="B29" s="27"/>
      <c r="C29" s="6" t="s">
        <v>38</v>
      </c>
      <c r="D29" s="7" t="s">
        <v>44</v>
      </c>
      <c r="E29" s="8" t="s">
        <v>6</v>
      </c>
      <c r="F29" s="12">
        <v>57.2</v>
      </c>
      <c r="M29" s="6" t="s">
        <v>15</v>
      </c>
      <c r="N29" s="7"/>
      <c r="O29" s="8"/>
      <c r="P29" s="12">
        <v>80.900000000000006</v>
      </c>
      <c r="Q29" s="28"/>
    </row>
    <row r="30" spans="2:17" ht="15.75" customHeight="1" x14ac:dyDescent="0.15">
      <c r="B30" s="27"/>
      <c r="C30" s="6" t="s">
        <v>38</v>
      </c>
      <c r="D30" s="7" t="s">
        <v>45</v>
      </c>
      <c r="E30" s="8" t="s">
        <v>6</v>
      </c>
      <c r="F30" s="12">
        <v>57.2</v>
      </c>
      <c r="M30" s="6" t="s">
        <v>27</v>
      </c>
      <c r="N30" s="7"/>
      <c r="O30" s="8"/>
      <c r="P30" s="12">
        <v>80.900000000000006</v>
      </c>
      <c r="Q30" s="28"/>
    </row>
    <row r="31" spans="2:17" ht="15.75" customHeight="1" x14ac:dyDescent="0.15">
      <c r="B31" s="27"/>
      <c r="C31" s="6" t="s">
        <v>38</v>
      </c>
      <c r="D31" s="7" t="s">
        <v>46</v>
      </c>
      <c r="E31" s="8" t="s">
        <v>14</v>
      </c>
      <c r="F31" s="12">
        <v>81.7</v>
      </c>
      <c r="M31" s="6" t="s">
        <v>38</v>
      </c>
      <c r="N31" s="7"/>
      <c r="O31" s="8"/>
      <c r="P31" s="12">
        <v>80.900000000000006</v>
      </c>
      <c r="Q31" s="28"/>
    </row>
    <row r="32" spans="2:17" ht="15.75" customHeight="1" x14ac:dyDescent="0.15">
      <c r="B32" s="27"/>
      <c r="C32" s="6" t="s">
        <v>38</v>
      </c>
      <c r="D32" s="7" t="s">
        <v>47</v>
      </c>
      <c r="E32" s="8" t="s">
        <v>14</v>
      </c>
      <c r="F32" s="12">
        <v>77.900000000000006</v>
      </c>
      <c r="M32" s="6" t="s">
        <v>49</v>
      </c>
      <c r="N32" s="7"/>
      <c r="O32" s="8"/>
      <c r="P32" s="12">
        <v>80.900000000000006</v>
      </c>
      <c r="Q32" s="28"/>
    </row>
    <row r="33" spans="2:17" ht="15.75" customHeight="1" x14ac:dyDescent="0.15">
      <c r="B33" s="27"/>
      <c r="C33" s="6" t="s">
        <v>38</v>
      </c>
      <c r="D33" s="7" t="s">
        <v>48</v>
      </c>
      <c r="E33" s="8" t="s">
        <v>14</v>
      </c>
      <c r="F33" s="12">
        <v>80.099999999999994</v>
      </c>
      <c r="M33" s="6" t="s">
        <v>60</v>
      </c>
      <c r="N33" s="7"/>
      <c r="O33" s="8"/>
      <c r="P33" s="12">
        <v>80.900000000000006</v>
      </c>
      <c r="Q33" s="28"/>
    </row>
    <row r="34" spans="2:17" ht="15.75" customHeight="1" x14ac:dyDescent="0.15">
      <c r="B34" s="27"/>
      <c r="C34" s="6" t="s">
        <v>49</v>
      </c>
      <c r="D34" s="7" t="s">
        <v>51</v>
      </c>
      <c r="E34" s="8" t="s">
        <v>6</v>
      </c>
      <c r="F34" s="12">
        <v>65.599999999999994</v>
      </c>
      <c r="M34" s="6" t="s">
        <v>70</v>
      </c>
      <c r="N34" s="7"/>
      <c r="O34" s="8"/>
      <c r="P34" s="12">
        <v>24.9</v>
      </c>
      <c r="Q34" s="28"/>
    </row>
    <row r="35" spans="2:17" ht="15.75" customHeight="1" x14ac:dyDescent="0.15">
      <c r="B35" s="27"/>
      <c r="C35" s="6" t="s">
        <v>49</v>
      </c>
      <c r="D35" s="7" t="s">
        <v>53</v>
      </c>
      <c r="E35" s="8" t="s">
        <v>6</v>
      </c>
      <c r="F35" s="12">
        <v>57.2</v>
      </c>
      <c r="M35" s="9" t="s">
        <v>3</v>
      </c>
      <c r="N35" s="10"/>
      <c r="O35" s="9">
        <f>SUM(O22:O34)</f>
        <v>0</v>
      </c>
      <c r="P35" s="13">
        <f>SUM(P27:P34)</f>
        <v>1058.3000000000002</v>
      </c>
      <c r="Q35" s="28"/>
    </row>
    <row r="36" spans="2:17" ht="15.75" customHeight="1" x14ac:dyDescent="0.15">
      <c r="B36" s="27"/>
      <c r="C36" s="6" t="s">
        <v>49</v>
      </c>
      <c r="D36" s="7" t="s">
        <v>55</v>
      </c>
      <c r="E36" s="8" t="s">
        <v>6</v>
      </c>
      <c r="F36" s="12">
        <v>57.2</v>
      </c>
      <c r="Q36" s="28"/>
    </row>
    <row r="37" spans="2:17" ht="15.75" customHeight="1" x14ac:dyDescent="0.15">
      <c r="B37" s="27"/>
      <c r="C37" s="6" t="s">
        <v>49</v>
      </c>
      <c r="D37" s="7" t="s">
        <v>56</v>
      </c>
      <c r="E37" s="8" t="s">
        <v>6</v>
      </c>
      <c r="F37" s="12">
        <v>57.2</v>
      </c>
      <c r="Q37" s="28"/>
    </row>
    <row r="38" spans="2:17" ht="15.75" customHeight="1" x14ac:dyDescent="0.15">
      <c r="B38" s="27"/>
      <c r="C38" s="6" t="s">
        <v>49</v>
      </c>
      <c r="D38" s="7" t="s">
        <v>57</v>
      </c>
      <c r="E38" s="8" t="s">
        <v>14</v>
      </c>
      <c r="F38" s="12">
        <v>81.7</v>
      </c>
      <c r="Q38" s="28"/>
    </row>
    <row r="39" spans="2:17" ht="15.75" customHeight="1" x14ac:dyDescent="0.15">
      <c r="B39" s="27"/>
      <c r="C39" s="6" t="s">
        <v>49</v>
      </c>
      <c r="D39" s="7" t="s">
        <v>58</v>
      </c>
      <c r="E39" s="8" t="s">
        <v>14</v>
      </c>
      <c r="F39" s="12">
        <v>77.900000000000006</v>
      </c>
      <c r="Q39" s="28"/>
    </row>
    <row r="40" spans="2:17" ht="15.75" customHeight="1" x14ac:dyDescent="0.15">
      <c r="B40" s="27"/>
      <c r="C40" s="6" t="s">
        <v>49</v>
      </c>
      <c r="D40" s="7" t="s">
        <v>59</v>
      </c>
      <c r="E40" s="8" t="s">
        <v>14</v>
      </c>
      <c r="F40" s="12">
        <v>80.099999999999994</v>
      </c>
      <c r="Q40" s="28"/>
    </row>
    <row r="41" spans="2:17" ht="15.75" customHeight="1" x14ac:dyDescent="0.15">
      <c r="B41" s="27"/>
      <c r="C41" s="6" t="s">
        <v>60</v>
      </c>
      <c r="D41" s="7" t="s">
        <v>62</v>
      </c>
      <c r="E41" s="8" t="s">
        <v>14</v>
      </c>
      <c r="F41" s="12">
        <v>122.3</v>
      </c>
      <c r="Q41" s="28"/>
    </row>
    <row r="42" spans="2:17" ht="15.75" customHeight="1" x14ac:dyDescent="0.15">
      <c r="B42" s="27"/>
      <c r="C42" s="6" t="s">
        <v>60</v>
      </c>
      <c r="D42" s="7" t="s">
        <v>64</v>
      </c>
      <c r="E42" s="8" t="s">
        <v>14</v>
      </c>
      <c r="F42" s="12">
        <v>120.5</v>
      </c>
      <c r="Q42" s="28"/>
    </row>
    <row r="43" spans="2:17" ht="15.75" customHeight="1" x14ac:dyDescent="0.15">
      <c r="B43" s="27"/>
      <c r="C43" s="6" t="s">
        <v>60</v>
      </c>
      <c r="D43" s="7" t="s">
        <v>66</v>
      </c>
      <c r="E43" s="8" t="s">
        <v>67</v>
      </c>
      <c r="F43" s="12">
        <v>34.299999999999997</v>
      </c>
      <c r="Q43" s="28"/>
    </row>
    <row r="44" spans="2:17" ht="15.75" customHeight="1" x14ac:dyDescent="0.15">
      <c r="B44" s="27"/>
      <c r="C44" s="6" t="s">
        <v>60</v>
      </c>
      <c r="D44" s="7" t="s">
        <v>68</v>
      </c>
      <c r="E44" s="8" t="s">
        <v>6</v>
      </c>
      <c r="F44" s="12">
        <v>74.400000000000006</v>
      </c>
      <c r="Q44" s="28"/>
    </row>
    <row r="45" spans="2:17" ht="15.75" customHeight="1" x14ac:dyDescent="0.15">
      <c r="B45" s="27"/>
      <c r="C45" s="6" t="s">
        <v>60</v>
      </c>
      <c r="D45" s="7" t="s">
        <v>69</v>
      </c>
      <c r="E45" s="8" t="s">
        <v>67</v>
      </c>
      <c r="F45" s="12">
        <v>45.4</v>
      </c>
      <c r="Q45" s="28"/>
    </row>
    <row r="46" spans="2:17" ht="13" x14ac:dyDescent="0.15">
      <c r="B46" s="27"/>
      <c r="C46" s="6" t="s">
        <v>70</v>
      </c>
      <c r="D46" s="7" t="s">
        <v>71</v>
      </c>
      <c r="E46" s="8" t="s">
        <v>26</v>
      </c>
      <c r="F46" s="12">
        <v>159.6</v>
      </c>
      <c r="Q46" s="28"/>
    </row>
    <row r="47" spans="2:17" ht="13" x14ac:dyDescent="0.15">
      <c r="B47" s="27"/>
      <c r="C47" s="9" t="s">
        <v>3</v>
      </c>
      <c r="D47" s="10"/>
      <c r="E47" s="9" t="s">
        <v>122</v>
      </c>
      <c r="F47" s="13">
        <f>SUM(F8:F46)</f>
        <v>2841.6000000000008</v>
      </c>
      <c r="Q47" s="28"/>
    </row>
    <row r="48" spans="2:17" ht="13" x14ac:dyDescent="0.15">
      <c r="B48" s="27"/>
      <c r="Q48" s="28"/>
    </row>
    <row r="49" spans="2:17" ht="13" x14ac:dyDescent="0.15">
      <c r="B49" s="27"/>
      <c r="Q49" s="28"/>
    </row>
    <row r="50" spans="2:17" ht="13" x14ac:dyDescent="0.15">
      <c r="B50" s="27"/>
      <c r="Q50" s="28"/>
    </row>
    <row r="51" spans="2:17" ht="13" x14ac:dyDescent="0.15">
      <c r="B51" s="27"/>
      <c r="Q51" s="28"/>
    </row>
    <row r="52" spans="2:17" ht="13" x14ac:dyDescent="0.15">
      <c r="B52" s="27"/>
      <c r="Q52" s="28"/>
    </row>
    <row r="53" spans="2:17" ht="13" x14ac:dyDescent="0.15">
      <c r="B53" s="27"/>
      <c r="C53" s="93" t="s">
        <v>98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28"/>
    </row>
    <row r="54" spans="2:17" ht="16" customHeight="1" x14ac:dyDescent="0.15">
      <c r="B54" s="27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28"/>
    </row>
    <row r="55" spans="2:17" ht="16" x14ac:dyDescent="0.2">
      <c r="B55" s="27"/>
      <c r="F55" s="94"/>
      <c r="G55" s="94"/>
      <c r="H55" s="95"/>
      <c r="I55" s="95"/>
      <c r="Q55" s="28"/>
    </row>
    <row r="56" spans="2:17" ht="16" x14ac:dyDescent="0.2">
      <c r="B56" s="27"/>
      <c r="G56" s="22"/>
      <c r="H56" s="21"/>
      <c r="I56" s="15" t="s">
        <v>109</v>
      </c>
      <c r="J56" s="16" t="s">
        <v>110</v>
      </c>
      <c r="K56" s="17" t="s">
        <v>99</v>
      </c>
      <c r="Q56" s="28"/>
    </row>
    <row r="57" spans="2:17" ht="16" x14ac:dyDescent="0.2">
      <c r="B57" s="27"/>
      <c r="H57" s="14" t="s">
        <v>100</v>
      </c>
      <c r="I57" s="19">
        <v>1452.6</v>
      </c>
      <c r="J57" s="20">
        <v>1748.4</v>
      </c>
      <c r="K57" s="18">
        <f>(I57)/J57</f>
        <v>0.83081674673987638</v>
      </c>
      <c r="Q57" s="28"/>
    </row>
    <row r="58" spans="2:17" ht="16" x14ac:dyDescent="0.2">
      <c r="B58" s="27"/>
      <c r="H58" s="14" t="s">
        <v>101</v>
      </c>
      <c r="I58" s="19">
        <v>799.7</v>
      </c>
      <c r="J58" s="20">
        <v>1051.3</v>
      </c>
      <c r="K58" s="18">
        <f t="shared" ref="K58:K65" si="0">(I58/J58)</f>
        <v>0.76067725672976327</v>
      </c>
      <c r="Q58" s="28"/>
    </row>
    <row r="59" spans="2:17" ht="16" x14ac:dyDescent="0.2">
      <c r="B59" s="27"/>
      <c r="H59" s="14" t="s">
        <v>15</v>
      </c>
      <c r="I59" s="19">
        <v>658.3</v>
      </c>
      <c r="J59" s="20">
        <v>926.3</v>
      </c>
      <c r="K59" s="18">
        <f t="shared" si="0"/>
        <v>0.71067688653783867</v>
      </c>
      <c r="Q59" s="28"/>
    </row>
    <row r="60" spans="2:17" ht="16" x14ac:dyDescent="0.2">
      <c r="B60" s="27"/>
      <c r="H60" s="14" t="s">
        <v>27</v>
      </c>
      <c r="I60" s="19">
        <v>657.3</v>
      </c>
      <c r="J60" s="20">
        <v>911.5</v>
      </c>
      <c r="K60" s="18">
        <f t="shared" si="0"/>
        <v>0.72111903455842019</v>
      </c>
      <c r="Q60" s="28"/>
    </row>
    <row r="61" spans="2:17" ht="16" x14ac:dyDescent="0.2">
      <c r="B61" s="27"/>
      <c r="H61" s="14" t="s">
        <v>38</v>
      </c>
      <c r="I61" s="19">
        <v>628</v>
      </c>
      <c r="J61" s="20">
        <v>865</v>
      </c>
      <c r="K61" s="18">
        <f t="shared" si="0"/>
        <v>0.72601156069364159</v>
      </c>
      <c r="Q61" s="28"/>
    </row>
    <row r="62" spans="2:17" ht="16" x14ac:dyDescent="0.2">
      <c r="B62" s="27"/>
      <c r="H62" s="14" t="s">
        <v>49</v>
      </c>
      <c r="I62" s="19">
        <v>604.1</v>
      </c>
      <c r="J62" s="20">
        <v>850</v>
      </c>
      <c r="K62" s="18">
        <f t="shared" si="0"/>
        <v>0.71070588235294119</v>
      </c>
      <c r="Q62" s="28"/>
    </row>
    <row r="63" spans="2:17" ht="16" x14ac:dyDescent="0.2">
      <c r="B63" s="27"/>
      <c r="H63" s="14" t="s">
        <v>60</v>
      </c>
      <c r="I63" s="19">
        <v>524.1</v>
      </c>
      <c r="J63" s="20">
        <v>725.1</v>
      </c>
      <c r="K63" s="18">
        <f t="shared" si="0"/>
        <v>0.72279685560612328</v>
      </c>
      <c r="Q63" s="28"/>
    </row>
    <row r="64" spans="2:17" ht="16" x14ac:dyDescent="0.2">
      <c r="B64" s="27"/>
      <c r="H64" s="14" t="s">
        <v>70</v>
      </c>
      <c r="I64" s="19">
        <v>159.6</v>
      </c>
      <c r="J64" s="20">
        <v>240.5</v>
      </c>
      <c r="K64" s="18">
        <f t="shared" si="0"/>
        <v>0.66361746361746354</v>
      </c>
      <c r="Q64" s="28"/>
    </row>
    <row r="65" spans="2:17" ht="16" x14ac:dyDescent="0.2">
      <c r="B65" s="27"/>
      <c r="H65" s="32" t="s">
        <v>102</v>
      </c>
      <c r="I65" s="33">
        <f>SUM(I57:I64)</f>
        <v>5483.7000000000016</v>
      </c>
      <c r="J65" s="34">
        <f>SUM(J57:J64)</f>
        <v>7318.1</v>
      </c>
      <c r="K65" s="35">
        <f t="shared" si="0"/>
        <v>0.74933384348396459</v>
      </c>
      <c r="Q65" s="28"/>
    </row>
    <row r="66" spans="2:17" ht="13" x14ac:dyDescent="0.15">
      <c r="B66" s="27"/>
      <c r="Q66" s="28"/>
    </row>
    <row r="67" spans="2:17" ht="13" x14ac:dyDescent="0.15">
      <c r="B67" s="27"/>
      <c r="Q67" s="28"/>
    </row>
    <row r="68" spans="2:17" ht="16" x14ac:dyDescent="0.2">
      <c r="B68" s="27"/>
      <c r="H68" s="37"/>
      <c r="I68" s="40"/>
      <c r="J68" s="41"/>
      <c r="K68" s="42" t="s">
        <v>126</v>
      </c>
      <c r="Q68" s="28"/>
    </row>
    <row r="69" spans="2:17" ht="16" x14ac:dyDescent="0.2">
      <c r="B69" s="27"/>
      <c r="H69" s="61" t="s">
        <v>103</v>
      </c>
      <c r="I69" s="40" t="s">
        <v>67</v>
      </c>
      <c r="J69" s="41"/>
      <c r="K69" s="42" t="s">
        <v>128</v>
      </c>
      <c r="Q69" s="28"/>
    </row>
    <row r="70" spans="2:17" ht="16" x14ac:dyDescent="0.2">
      <c r="B70" s="27"/>
      <c r="H70" s="61"/>
      <c r="I70" s="40" t="s">
        <v>6</v>
      </c>
      <c r="J70" s="41"/>
      <c r="K70" s="42" t="s">
        <v>130</v>
      </c>
      <c r="Q70" s="28"/>
    </row>
    <row r="71" spans="2:17" ht="16" x14ac:dyDescent="0.2">
      <c r="B71" s="27"/>
      <c r="H71" s="61"/>
      <c r="I71" s="40" t="s">
        <v>14</v>
      </c>
      <c r="J71" s="41"/>
      <c r="K71" s="42" t="s">
        <v>131</v>
      </c>
      <c r="Q71" s="28"/>
    </row>
    <row r="72" spans="2:17" ht="16" x14ac:dyDescent="0.2">
      <c r="B72" s="27"/>
      <c r="H72" s="61"/>
      <c r="I72" s="43" t="s">
        <v>26</v>
      </c>
      <c r="J72" s="44"/>
      <c r="K72" s="45" t="s">
        <v>132</v>
      </c>
      <c r="Q72" s="28"/>
    </row>
    <row r="73" spans="2:17" ht="16" x14ac:dyDescent="0.2">
      <c r="B73" s="27"/>
      <c r="H73" s="37" t="s">
        <v>112</v>
      </c>
      <c r="I73" s="43"/>
      <c r="J73" s="44"/>
      <c r="K73" s="45" t="s">
        <v>127</v>
      </c>
      <c r="Q73" s="28"/>
    </row>
    <row r="74" spans="2:17" ht="16" x14ac:dyDescent="0.2">
      <c r="B74" s="27"/>
      <c r="H74" s="37" t="s">
        <v>113</v>
      </c>
      <c r="I74" s="43"/>
      <c r="J74" s="44"/>
      <c r="K74" s="45" t="s">
        <v>128</v>
      </c>
      <c r="Q74" s="28"/>
    </row>
    <row r="75" spans="2:17" ht="16" x14ac:dyDescent="0.2">
      <c r="B75" s="27"/>
      <c r="H75" s="37" t="s">
        <v>114</v>
      </c>
      <c r="I75" s="43"/>
      <c r="J75" s="44"/>
      <c r="K75" s="45" t="s">
        <v>146</v>
      </c>
      <c r="Q75" s="28"/>
    </row>
    <row r="76" spans="2:17" ht="16" x14ac:dyDescent="0.2">
      <c r="B76" s="27"/>
      <c r="H76" s="37" t="s">
        <v>108</v>
      </c>
      <c r="I76" s="43"/>
      <c r="J76" s="44"/>
      <c r="K76" s="45" t="s">
        <v>129</v>
      </c>
      <c r="Q76" s="28"/>
    </row>
    <row r="77" spans="2:17" ht="13" x14ac:dyDescent="0.15">
      <c r="B77" s="27"/>
      <c r="Q77" s="28"/>
    </row>
    <row r="78" spans="2:17" ht="14" thickBot="1" x14ac:dyDescent="0.2">
      <c r="B78" s="29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1"/>
    </row>
    <row r="79" spans="2:17" ht="13" x14ac:dyDescent="0.15"/>
    <row r="80" spans="2:17" ht="13" x14ac:dyDescent="0.15"/>
    <row r="81" ht="13" x14ac:dyDescent="0.15"/>
    <row r="82" ht="13" x14ac:dyDescent="0.15"/>
    <row r="83" ht="13" x14ac:dyDescent="0.15"/>
    <row r="84" ht="13" x14ac:dyDescent="0.15"/>
    <row r="85" ht="13" x14ac:dyDescent="0.15"/>
    <row r="86" ht="13" x14ac:dyDescent="0.15"/>
    <row r="87" ht="13" x14ac:dyDescent="0.15"/>
    <row r="88" ht="13" x14ac:dyDescent="0.15"/>
    <row r="89" ht="13" x14ac:dyDescent="0.15"/>
    <row r="90" ht="13" x14ac:dyDescent="0.15"/>
    <row r="91" ht="13" x14ac:dyDescent="0.15"/>
    <row r="92" ht="13" x14ac:dyDescent="0.15"/>
    <row r="93" ht="13" x14ac:dyDescent="0.15"/>
    <row r="94" ht="13" x14ac:dyDescent="0.15"/>
    <row r="95" ht="13" x14ac:dyDescent="0.15"/>
    <row r="96" ht="13" x14ac:dyDescent="0.15"/>
    <row r="97" ht="13" x14ac:dyDescent="0.15"/>
    <row r="98" ht="13" x14ac:dyDescent="0.15"/>
    <row r="99" ht="13" x14ac:dyDescent="0.15"/>
    <row r="100" ht="13" x14ac:dyDescent="0.15"/>
    <row r="101" ht="13" x14ac:dyDescent="0.15"/>
    <row r="102" ht="13" x14ac:dyDescent="0.15"/>
    <row r="103" ht="13" x14ac:dyDescent="0.15"/>
    <row r="104" ht="13" x14ac:dyDescent="0.15"/>
    <row r="105" ht="13" x14ac:dyDescent="0.15"/>
    <row r="106" ht="13" x14ac:dyDescent="0.15"/>
    <row r="107" ht="13" x14ac:dyDescent="0.15"/>
    <row r="108" ht="13" x14ac:dyDescent="0.15"/>
    <row r="109" ht="13" x14ac:dyDescent="0.15"/>
    <row r="110" ht="13" x14ac:dyDescent="0.15"/>
    <row r="111" ht="13" x14ac:dyDescent="0.15"/>
    <row r="112" ht="13" x14ac:dyDescent="0.15"/>
    <row r="113" ht="13" x14ac:dyDescent="0.15"/>
    <row r="114" ht="13" x14ac:dyDescent="0.15"/>
    <row r="115" ht="13" x14ac:dyDescent="0.15"/>
    <row r="116" ht="13" x14ac:dyDescent="0.15"/>
    <row r="117" ht="13" x14ac:dyDescent="0.15"/>
    <row r="118" ht="13" x14ac:dyDescent="0.15"/>
    <row r="119" ht="13" x14ac:dyDescent="0.15"/>
    <row r="120" ht="13" x14ac:dyDescent="0.15"/>
    <row r="121" ht="13" x14ac:dyDescent="0.15"/>
    <row r="122" ht="13" x14ac:dyDescent="0.15"/>
    <row r="123" ht="13" x14ac:dyDescent="0.15"/>
    <row r="124" ht="13" x14ac:dyDescent="0.15"/>
    <row r="125" ht="13" x14ac:dyDescent="0.15"/>
    <row r="126" ht="13" x14ac:dyDescent="0.15"/>
    <row r="127" ht="13" x14ac:dyDescent="0.15"/>
    <row r="128" ht="13" x14ac:dyDescent="0.15"/>
    <row r="129" ht="13" x14ac:dyDescent="0.15"/>
    <row r="130" ht="13" x14ac:dyDescent="0.15"/>
    <row r="131" ht="13" x14ac:dyDescent="0.15"/>
    <row r="132" ht="13" x14ac:dyDescent="0.15"/>
    <row r="133" ht="13" x14ac:dyDescent="0.15"/>
    <row r="134" ht="13" x14ac:dyDescent="0.15"/>
    <row r="135" ht="13" x14ac:dyDescent="0.15"/>
    <row r="136" ht="13" x14ac:dyDescent="0.15"/>
    <row r="137" ht="13" x14ac:dyDescent="0.15"/>
    <row r="138" ht="13" x14ac:dyDescent="0.15"/>
    <row r="139" ht="13" x14ac:dyDescent="0.15"/>
    <row r="140" ht="13" x14ac:dyDescent="0.15"/>
    <row r="141" ht="13" x14ac:dyDescent="0.15"/>
    <row r="142" ht="13" x14ac:dyDescent="0.15"/>
    <row r="143" ht="13" x14ac:dyDescent="0.15"/>
    <row r="144" ht="13" x14ac:dyDescent="0.15"/>
    <row r="145" ht="13" x14ac:dyDescent="0.15"/>
    <row r="146" ht="13" x14ac:dyDescent="0.15"/>
    <row r="147" ht="13" x14ac:dyDescent="0.15"/>
    <row r="148" ht="13" x14ac:dyDescent="0.15"/>
    <row r="149" ht="13" x14ac:dyDescent="0.15"/>
    <row r="150" ht="13" x14ac:dyDescent="0.15"/>
    <row r="151" ht="13" x14ac:dyDescent="0.15"/>
    <row r="152" ht="13" x14ac:dyDescent="0.15"/>
    <row r="153" ht="13" x14ac:dyDescent="0.15"/>
    <row r="154" ht="13" x14ac:dyDescent="0.15"/>
    <row r="155" ht="13" x14ac:dyDescent="0.15"/>
    <row r="156" ht="13" x14ac:dyDescent="0.15"/>
    <row r="157" ht="13" x14ac:dyDescent="0.15"/>
    <row r="158" ht="13" x14ac:dyDescent="0.15"/>
    <row r="159" ht="13" x14ac:dyDescent="0.15"/>
    <row r="160" ht="13" x14ac:dyDescent="0.15"/>
    <row r="161" ht="13" x14ac:dyDescent="0.15"/>
    <row r="162" ht="13" x14ac:dyDescent="0.15"/>
    <row r="163" ht="13" x14ac:dyDescent="0.15"/>
    <row r="164" ht="13" x14ac:dyDescent="0.15"/>
    <row r="165" ht="13" x14ac:dyDescent="0.15"/>
    <row r="166" ht="13" x14ac:dyDescent="0.15"/>
    <row r="167" ht="13" x14ac:dyDescent="0.15"/>
    <row r="168" ht="13" x14ac:dyDescent="0.15"/>
    <row r="169" ht="13" x14ac:dyDescent="0.15"/>
    <row r="170" ht="13" x14ac:dyDescent="0.15"/>
    <row r="171" ht="13" x14ac:dyDescent="0.15"/>
    <row r="172" ht="13" x14ac:dyDescent="0.15"/>
    <row r="173" ht="13" x14ac:dyDescent="0.15"/>
    <row r="174" ht="13" x14ac:dyDescent="0.15"/>
    <row r="175" ht="13" x14ac:dyDescent="0.15"/>
    <row r="176" ht="13" x14ac:dyDescent="0.15"/>
    <row r="177" ht="13" x14ac:dyDescent="0.15"/>
    <row r="178" ht="13" x14ac:dyDescent="0.15"/>
    <row r="179" ht="13" x14ac:dyDescent="0.15"/>
    <row r="180" ht="13" x14ac:dyDescent="0.15"/>
    <row r="181" ht="13" x14ac:dyDescent="0.15"/>
    <row r="182" ht="13" x14ac:dyDescent="0.15"/>
    <row r="183" ht="13" x14ac:dyDescent="0.15"/>
    <row r="184" ht="13" x14ac:dyDescent="0.15"/>
    <row r="185" ht="13" x14ac:dyDescent="0.15"/>
    <row r="186" ht="13" x14ac:dyDescent="0.15"/>
    <row r="187" ht="13" x14ac:dyDescent="0.15"/>
    <row r="188" ht="13" x14ac:dyDescent="0.15"/>
    <row r="189" ht="13" x14ac:dyDescent="0.15"/>
    <row r="190" ht="13" x14ac:dyDescent="0.15"/>
    <row r="191" ht="13" x14ac:dyDescent="0.15"/>
    <row r="192" ht="13" x14ac:dyDescent="0.15"/>
    <row r="193" ht="13" x14ac:dyDescent="0.15"/>
    <row r="194" ht="13" x14ac:dyDescent="0.15"/>
    <row r="195" ht="13" x14ac:dyDescent="0.15"/>
    <row r="196" ht="13" x14ac:dyDescent="0.15"/>
    <row r="197" ht="13" x14ac:dyDescent="0.15"/>
    <row r="198" ht="13" x14ac:dyDescent="0.15"/>
    <row r="199" ht="13" x14ac:dyDescent="0.15"/>
    <row r="200" ht="13" x14ac:dyDescent="0.15"/>
    <row r="201" ht="13" x14ac:dyDescent="0.15"/>
    <row r="202" ht="13" x14ac:dyDescent="0.15"/>
    <row r="203" ht="13" x14ac:dyDescent="0.15"/>
    <row r="204" ht="13" x14ac:dyDescent="0.15"/>
    <row r="205" ht="13" x14ac:dyDescent="0.15"/>
    <row r="206" ht="13" x14ac:dyDescent="0.15"/>
    <row r="207" ht="13" x14ac:dyDescent="0.15"/>
    <row r="208" ht="13" x14ac:dyDescent="0.15"/>
    <row r="209" spans="3:5" ht="13" x14ac:dyDescent="0.15"/>
    <row r="210" spans="3:5" ht="13" x14ac:dyDescent="0.15"/>
    <row r="211" spans="3:5" ht="13" x14ac:dyDescent="0.15"/>
    <row r="212" spans="3:5" ht="13" x14ac:dyDescent="0.15"/>
    <row r="213" spans="3:5" ht="13" x14ac:dyDescent="0.15"/>
    <row r="214" spans="3:5" ht="13" x14ac:dyDescent="0.15"/>
    <row r="215" spans="3:5" ht="13" x14ac:dyDescent="0.15"/>
    <row r="216" spans="3:5" ht="13" x14ac:dyDescent="0.15"/>
    <row r="217" spans="3:5" ht="13" x14ac:dyDescent="0.15">
      <c r="C217" s="2"/>
      <c r="D217" s="1"/>
      <c r="E217" s="1"/>
    </row>
    <row r="218" spans="3:5" ht="13" x14ac:dyDescent="0.15">
      <c r="C218" s="2"/>
      <c r="D218" s="1"/>
      <c r="E218" s="1"/>
    </row>
    <row r="219" spans="3:5" ht="13" x14ac:dyDescent="0.15">
      <c r="C219" s="2"/>
      <c r="D219" s="1"/>
      <c r="E219" s="1"/>
    </row>
    <row r="220" spans="3:5" ht="13" x14ac:dyDescent="0.15">
      <c r="C220" s="2"/>
      <c r="D220" s="1"/>
      <c r="E220" s="1"/>
    </row>
    <row r="221" spans="3:5" ht="13" x14ac:dyDescent="0.15">
      <c r="C221" s="2"/>
      <c r="D221" s="1"/>
      <c r="E221" s="1"/>
    </row>
    <row r="222" spans="3:5" ht="13" x14ac:dyDescent="0.15">
      <c r="C222" s="2"/>
      <c r="D222" s="1"/>
      <c r="E222" s="1"/>
    </row>
    <row r="223" spans="3:5" ht="13" x14ac:dyDescent="0.15">
      <c r="C223" s="2"/>
      <c r="D223" s="1"/>
      <c r="E223" s="1"/>
    </row>
    <row r="224" spans="3:5" ht="13" x14ac:dyDescent="0.15">
      <c r="C224" s="2"/>
      <c r="D224" s="1"/>
      <c r="E224" s="1"/>
    </row>
    <row r="225" spans="3:5" ht="13" x14ac:dyDescent="0.15">
      <c r="C225" s="2"/>
      <c r="D225" s="1"/>
      <c r="E225" s="1"/>
    </row>
    <row r="226" spans="3:5" ht="13" x14ac:dyDescent="0.15">
      <c r="C226" s="2"/>
      <c r="D226" s="1"/>
      <c r="E226" s="1"/>
    </row>
    <row r="227" spans="3:5" ht="13" x14ac:dyDescent="0.15">
      <c r="C227" s="2"/>
      <c r="D227" s="1"/>
      <c r="E227" s="1"/>
    </row>
    <row r="228" spans="3:5" ht="13" x14ac:dyDescent="0.15">
      <c r="C228" s="2"/>
      <c r="D228" s="1"/>
      <c r="E228" s="1"/>
    </row>
    <row r="229" spans="3:5" ht="13" x14ac:dyDescent="0.15">
      <c r="C229" s="2"/>
      <c r="D229" s="1"/>
      <c r="E229" s="1"/>
    </row>
    <row r="230" spans="3:5" ht="13" x14ac:dyDescent="0.15">
      <c r="C230" s="2"/>
      <c r="D230" s="1"/>
      <c r="E230" s="1"/>
    </row>
    <row r="231" spans="3:5" ht="13" x14ac:dyDescent="0.15">
      <c r="C231" s="2"/>
      <c r="D231" s="1"/>
      <c r="E231" s="1"/>
    </row>
    <row r="232" spans="3:5" ht="13" x14ac:dyDescent="0.15">
      <c r="C232" s="2"/>
      <c r="D232" s="1"/>
      <c r="E232" s="1"/>
    </row>
    <row r="233" spans="3:5" ht="13" x14ac:dyDescent="0.15">
      <c r="C233" s="2"/>
      <c r="D233" s="1"/>
      <c r="E233" s="1"/>
    </row>
    <row r="234" spans="3:5" ht="13" x14ac:dyDescent="0.15">
      <c r="C234" s="2"/>
      <c r="D234" s="1"/>
      <c r="E234" s="1"/>
    </row>
    <row r="235" spans="3:5" ht="13" x14ac:dyDescent="0.15">
      <c r="C235" s="2"/>
      <c r="D235" s="1"/>
      <c r="E235" s="1"/>
    </row>
    <row r="236" spans="3:5" ht="13" x14ac:dyDescent="0.15">
      <c r="C236" s="2"/>
      <c r="D236" s="1"/>
      <c r="E236" s="1"/>
    </row>
    <row r="237" spans="3:5" ht="13" x14ac:dyDescent="0.15">
      <c r="C237" s="2"/>
      <c r="D237" s="1"/>
      <c r="E237" s="1"/>
    </row>
    <row r="238" spans="3:5" ht="13" x14ac:dyDescent="0.15">
      <c r="C238" s="2"/>
      <c r="D238" s="1"/>
      <c r="E238" s="1"/>
    </row>
    <row r="239" spans="3:5" ht="13" x14ac:dyDescent="0.15">
      <c r="C239" s="2"/>
      <c r="D239" s="1"/>
      <c r="E239" s="1"/>
    </row>
    <row r="240" spans="3:5" ht="13" x14ac:dyDescent="0.15">
      <c r="C240" s="2"/>
      <c r="D240" s="1"/>
      <c r="E240" s="1"/>
    </row>
    <row r="241" spans="3:5" ht="13" x14ac:dyDescent="0.15">
      <c r="C241" s="2"/>
      <c r="D241" s="1"/>
      <c r="E241" s="1"/>
    </row>
    <row r="242" spans="3:5" ht="13" x14ac:dyDescent="0.15">
      <c r="C242" s="2"/>
      <c r="D242" s="1"/>
      <c r="E242" s="1"/>
    </row>
    <row r="243" spans="3:5" ht="13" x14ac:dyDescent="0.15">
      <c r="C243" s="2"/>
      <c r="D243" s="1"/>
      <c r="E243" s="1"/>
    </row>
    <row r="244" spans="3:5" ht="13" x14ac:dyDescent="0.15">
      <c r="C244" s="2"/>
      <c r="D244" s="1"/>
      <c r="E244" s="1"/>
    </row>
    <row r="245" spans="3:5" ht="13" x14ac:dyDescent="0.15">
      <c r="C245" s="2"/>
      <c r="D245" s="1"/>
      <c r="E245" s="1"/>
    </row>
    <row r="246" spans="3:5" ht="13" x14ac:dyDescent="0.15">
      <c r="C246" s="2"/>
      <c r="D246" s="1"/>
      <c r="E246" s="1"/>
    </row>
    <row r="247" spans="3:5" ht="13" x14ac:dyDescent="0.15">
      <c r="C247" s="2"/>
      <c r="D247" s="1"/>
      <c r="E247" s="1"/>
    </row>
    <row r="248" spans="3:5" ht="13" x14ac:dyDescent="0.15">
      <c r="C248" s="2"/>
      <c r="D248" s="1"/>
      <c r="E248" s="1"/>
    </row>
    <row r="249" spans="3:5" ht="13" x14ac:dyDescent="0.15">
      <c r="C249" s="2"/>
      <c r="D249" s="1"/>
      <c r="E249" s="1"/>
    </row>
    <row r="250" spans="3:5" ht="13" x14ac:dyDescent="0.15">
      <c r="C250" s="2"/>
      <c r="D250" s="1"/>
      <c r="E250" s="1"/>
    </row>
    <row r="251" spans="3:5" ht="13" x14ac:dyDescent="0.15">
      <c r="C251" s="2"/>
      <c r="D251" s="1"/>
      <c r="E251" s="1"/>
    </row>
    <row r="252" spans="3:5" ht="13" x14ac:dyDescent="0.15">
      <c r="C252" s="2"/>
      <c r="D252" s="1"/>
      <c r="E252" s="1"/>
    </row>
    <row r="253" spans="3:5" ht="13" x14ac:dyDescent="0.15">
      <c r="C253" s="2"/>
      <c r="D253" s="1"/>
      <c r="E253" s="1"/>
    </row>
    <row r="254" spans="3:5" ht="13" x14ac:dyDescent="0.15">
      <c r="C254" s="2"/>
      <c r="D254" s="1"/>
      <c r="E254" s="1"/>
    </row>
    <row r="255" spans="3:5" ht="13" x14ac:dyDescent="0.15">
      <c r="C255" s="2"/>
      <c r="D255" s="1"/>
      <c r="E255" s="1"/>
    </row>
    <row r="256" spans="3:5" ht="13" x14ac:dyDescent="0.15">
      <c r="C256" s="2"/>
      <c r="D256" s="1"/>
      <c r="E256" s="1"/>
    </row>
    <row r="257" spans="3:5" ht="13" x14ac:dyDescent="0.15">
      <c r="C257" s="2"/>
      <c r="D257" s="1"/>
      <c r="E257" s="1"/>
    </row>
    <row r="258" spans="3:5" ht="13" x14ac:dyDescent="0.15">
      <c r="C258" s="2"/>
      <c r="D258" s="1"/>
      <c r="E258" s="1"/>
    </row>
    <row r="259" spans="3:5" ht="13" x14ac:dyDescent="0.15">
      <c r="C259" s="2"/>
      <c r="D259" s="1"/>
      <c r="E259" s="1"/>
    </row>
    <row r="260" spans="3:5" ht="13" x14ac:dyDescent="0.15">
      <c r="C260" s="2"/>
      <c r="D260" s="1"/>
      <c r="E260" s="1"/>
    </row>
    <row r="261" spans="3:5" ht="13" x14ac:dyDescent="0.15">
      <c r="C261" s="2"/>
      <c r="D261" s="1"/>
      <c r="E261" s="1"/>
    </row>
    <row r="262" spans="3:5" ht="13" x14ac:dyDescent="0.15">
      <c r="C262" s="2"/>
      <c r="D262" s="1"/>
      <c r="E262" s="1"/>
    </row>
    <row r="263" spans="3:5" ht="13" x14ac:dyDescent="0.15">
      <c r="C263" s="2"/>
      <c r="D263" s="1"/>
      <c r="E263" s="1"/>
    </row>
    <row r="264" spans="3:5" ht="13" x14ac:dyDescent="0.15">
      <c r="C264" s="2"/>
      <c r="D264" s="1"/>
      <c r="E264" s="1"/>
    </row>
    <row r="265" spans="3:5" ht="13" x14ac:dyDescent="0.15">
      <c r="C265" s="2"/>
      <c r="D265" s="1"/>
      <c r="E265" s="1"/>
    </row>
    <row r="266" spans="3:5" ht="13" x14ac:dyDescent="0.15">
      <c r="C266" s="2"/>
      <c r="D266" s="1"/>
      <c r="E266" s="1"/>
    </row>
    <row r="267" spans="3:5" ht="13" x14ac:dyDescent="0.15">
      <c r="C267" s="2"/>
      <c r="D267" s="1"/>
      <c r="E267" s="1"/>
    </row>
    <row r="268" spans="3:5" ht="13" x14ac:dyDescent="0.15">
      <c r="C268" s="2"/>
      <c r="D268" s="1"/>
      <c r="E268" s="1"/>
    </row>
    <row r="269" spans="3:5" ht="13" x14ac:dyDescent="0.15">
      <c r="C269" s="2"/>
      <c r="D269" s="1"/>
      <c r="E269" s="1"/>
    </row>
    <row r="270" spans="3:5" ht="13" x14ac:dyDescent="0.15">
      <c r="C270" s="2"/>
      <c r="D270" s="1"/>
      <c r="E270" s="1"/>
    </row>
    <row r="271" spans="3:5" ht="13" x14ac:dyDescent="0.15">
      <c r="C271" s="2"/>
      <c r="D271" s="1"/>
      <c r="E271" s="1"/>
    </row>
    <row r="272" spans="3:5" ht="13" x14ac:dyDescent="0.15">
      <c r="C272" s="2"/>
      <c r="D272" s="1"/>
      <c r="E272" s="1"/>
    </row>
    <row r="273" spans="3:5" ht="13" x14ac:dyDescent="0.15">
      <c r="C273" s="2"/>
      <c r="D273" s="1"/>
      <c r="E273" s="1"/>
    </row>
    <row r="274" spans="3:5" ht="13" x14ac:dyDescent="0.15">
      <c r="C274" s="2"/>
      <c r="D274" s="1"/>
      <c r="E274" s="1"/>
    </row>
    <row r="275" spans="3:5" ht="13" x14ac:dyDescent="0.15">
      <c r="C275" s="2"/>
      <c r="D275" s="1"/>
      <c r="E275" s="1"/>
    </row>
    <row r="276" spans="3:5" ht="13" x14ac:dyDescent="0.15">
      <c r="C276" s="2"/>
      <c r="D276" s="1"/>
      <c r="E276" s="1"/>
    </row>
    <row r="277" spans="3:5" ht="13" x14ac:dyDescent="0.15">
      <c r="C277" s="2"/>
      <c r="D277" s="1"/>
      <c r="E277" s="1"/>
    </row>
    <row r="278" spans="3:5" ht="13" x14ac:dyDescent="0.15">
      <c r="C278" s="2"/>
      <c r="D278" s="1"/>
      <c r="E278" s="1"/>
    </row>
    <row r="279" spans="3:5" ht="13" x14ac:dyDescent="0.15">
      <c r="C279" s="2"/>
      <c r="D279" s="1"/>
      <c r="E279" s="1"/>
    </row>
    <row r="280" spans="3:5" ht="13" x14ac:dyDescent="0.15">
      <c r="C280" s="2"/>
      <c r="D280" s="1"/>
      <c r="E280" s="1"/>
    </row>
    <row r="281" spans="3:5" ht="13" x14ac:dyDescent="0.15">
      <c r="C281" s="2"/>
      <c r="D281" s="1"/>
      <c r="E281" s="1"/>
    </row>
    <row r="282" spans="3:5" ht="13" x14ac:dyDescent="0.15">
      <c r="C282" s="2"/>
      <c r="D282" s="1"/>
      <c r="E282" s="1"/>
    </row>
    <row r="283" spans="3:5" ht="13" x14ac:dyDescent="0.15">
      <c r="C283" s="2"/>
      <c r="D283" s="1"/>
      <c r="E283" s="1"/>
    </row>
    <row r="284" spans="3:5" ht="13" x14ac:dyDescent="0.15">
      <c r="C284" s="2"/>
      <c r="D284" s="1"/>
      <c r="E284" s="1"/>
    </row>
    <row r="285" spans="3:5" ht="13" x14ac:dyDescent="0.15">
      <c r="C285" s="2"/>
      <c r="D285" s="1"/>
      <c r="E285" s="1"/>
    </row>
    <row r="286" spans="3:5" ht="13" x14ac:dyDescent="0.15">
      <c r="C286" s="2"/>
      <c r="D286" s="1"/>
      <c r="E286" s="1"/>
    </row>
    <row r="287" spans="3:5" ht="13" x14ac:dyDescent="0.15">
      <c r="C287" s="2"/>
      <c r="D287" s="1"/>
      <c r="E287" s="1"/>
    </row>
    <row r="288" spans="3:5" ht="13" x14ac:dyDescent="0.15">
      <c r="C288" s="2"/>
      <c r="D288" s="1"/>
      <c r="E288" s="1"/>
    </row>
    <row r="289" spans="3:5" ht="13" x14ac:dyDescent="0.15">
      <c r="C289" s="2"/>
      <c r="D289" s="1"/>
      <c r="E289" s="1"/>
    </row>
    <row r="290" spans="3:5" ht="13" x14ac:dyDescent="0.15">
      <c r="C290" s="2"/>
      <c r="D290" s="1"/>
      <c r="E290" s="1"/>
    </row>
    <row r="291" spans="3:5" ht="13" x14ac:dyDescent="0.15">
      <c r="C291" s="2"/>
      <c r="D291" s="1"/>
      <c r="E291" s="1"/>
    </row>
    <row r="292" spans="3:5" ht="13" x14ac:dyDescent="0.15">
      <c r="C292" s="2"/>
      <c r="D292" s="1"/>
      <c r="E292" s="1"/>
    </row>
    <row r="293" spans="3:5" ht="13" x14ac:dyDescent="0.15">
      <c r="C293" s="2"/>
      <c r="D293" s="1"/>
      <c r="E293" s="1"/>
    </row>
    <row r="294" spans="3:5" ht="13" x14ac:dyDescent="0.15">
      <c r="C294" s="2"/>
      <c r="D294" s="1"/>
      <c r="E294" s="1"/>
    </row>
    <row r="295" spans="3:5" ht="13" x14ac:dyDescent="0.15">
      <c r="C295" s="2"/>
      <c r="D295" s="1"/>
      <c r="E295" s="1"/>
    </row>
    <row r="296" spans="3:5" ht="13" x14ac:dyDescent="0.15">
      <c r="C296" s="2"/>
      <c r="D296" s="1"/>
      <c r="E296" s="1"/>
    </row>
    <row r="297" spans="3:5" ht="13" x14ac:dyDescent="0.15">
      <c r="C297" s="2"/>
      <c r="D297" s="1"/>
      <c r="E297" s="1"/>
    </row>
    <row r="298" spans="3:5" ht="13" x14ac:dyDescent="0.15">
      <c r="C298" s="2"/>
      <c r="D298" s="1"/>
      <c r="E298" s="1"/>
    </row>
    <row r="299" spans="3:5" ht="13" x14ac:dyDescent="0.15">
      <c r="C299" s="2"/>
      <c r="D299" s="1"/>
      <c r="E299" s="1"/>
    </row>
    <row r="300" spans="3:5" ht="13" x14ac:dyDescent="0.15">
      <c r="C300" s="2"/>
      <c r="D300" s="1"/>
      <c r="E300" s="1"/>
    </row>
    <row r="301" spans="3:5" ht="13" x14ac:dyDescent="0.15">
      <c r="C301" s="2"/>
      <c r="D301" s="1"/>
      <c r="E301" s="1"/>
    </row>
    <row r="302" spans="3:5" ht="13" x14ac:dyDescent="0.15">
      <c r="C302" s="2"/>
      <c r="D302" s="1"/>
      <c r="E302" s="1"/>
    </row>
    <row r="303" spans="3:5" ht="13" x14ac:dyDescent="0.15">
      <c r="C303" s="2"/>
      <c r="D303" s="1"/>
      <c r="E303" s="1"/>
    </row>
    <row r="304" spans="3:5" ht="13" x14ac:dyDescent="0.15">
      <c r="C304" s="2"/>
      <c r="D304" s="1"/>
      <c r="E304" s="1"/>
    </row>
    <row r="305" spans="3:5" ht="13" x14ac:dyDescent="0.15">
      <c r="C305" s="2"/>
      <c r="D305" s="1"/>
      <c r="E305" s="1"/>
    </row>
    <row r="306" spans="3:5" ht="13" x14ac:dyDescent="0.15">
      <c r="C306" s="2"/>
      <c r="D306" s="1"/>
      <c r="E306" s="1"/>
    </row>
    <row r="307" spans="3:5" ht="13" x14ac:dyDescent="0.15">
      <c r="C307" s="2"/>
      <c r="D307" s="1"/>
      <c r="E307" s="1"/>
    </row>
    <row r="308" spans="3:5" ht="13" x14ac:dyDescent="0.15">
      <c r="C308" s="2"/>
      <c r="D308" s="1"/>
      <c r="E308" s="1"/>
    </row>
    <row r="309" spans="3:5" ht="13" x14ac:dyDescent="0.15">
      <c r="C309" s="2"/>
      <c r="D309" s="1"/>
      <c r="E309" s="1"/>
    </row>
    <row r="310" spans="3:5" ht="13" x14ac:dyDescent="0.15">
      <c r="C310" s="2"/>
      <c r="D310" s="1"/>
      <c r="E310" s="1"/>
    </row>
    <row r="311" spans="3:5" ht="13" x14ac:dyDescent="0.15">
      <c r="C311" s="2"/>
      <c r="D311" s="1"/>
      <c r="E311" s="1"/>
    </row>
    <row r="312" spans="3:5" ht="13" x14ac:dyDescent="0.15">
      <c r="C312" s="2"/>
      <c r="D312" s="1"/>
      <c r="E312" s="1"/>
    </row>
    <row r="313" spans="3:5" ht="13" x14ac:dyDescent="0.15">
      <c r="C313" s="2"/>
      <c r="D313" s="1"/>
      <c r="E313" s="1"/>
    </row>
    <row r="314" spans="3:5" ht="13" x14ac:dyDescent="0.15">
      <c r="C314" s="2"/>
      <c r="D314" s="1"/>
      <c r="E314" s="1"/>
    </row>
    <row r="315" spans="3:5" ht="13" x14ac:dyDescent="0.15">
      <c r="C315" s="2"/>
      <c r="D315" s="1"/>
      <c r="E315" s="1"/>
    </row>
    <row r="316" spans="3:5" ht="13" x14ac:dyDescent="0.15">
      <c r="C316" s="2"/>
      <c r="D316" s="1"/>
      <c r="E316" s="1"/>
    </row>
    <row r="317" spans="3:5" ht="13" x14ac:dyDescent="0.15">
      <c r="C317" s="2"/>
      <c r="D317" s="1"/>
      <c r="E317" s="1"/>
    </row>
    <row r="318" spans="3:5" ht="13" x14ac:dyDescent="0.15">
      <c r="C318" s="2"/>
      <c r="D318" s="1"/>
      <c r="E318" s="1"/>
    </row>
    <row r="319" spans="3:5" ht="13" x14ac:dyDescent="0.15">
      <c r="C319" s="2"/>
      <c r="D319" s="1"/>
      <c r="E319" s="1"/>
    </row>
    <row r="320" spans="3:5" ht="13" x14ac:dyDescent="0.15">
      <c r="C320" s="2"/>
      <c r="D320" s="1"/>
      <c r="E320" s="1"/>
    </row>
    <row r="321" spans="3:5" ht="13" x14ac:dyDescent="0.15">
      <c r="C321" s="2"/>
      <c r="D321" s="1"/>
      <c r="E321" s="1"/>
    </row>
    <row r="322" spans="3:5" ht="13" x14ac:dyDescent="0.15">
      <c r="C322" s="2"/>
      <c r="D322" s="1"/>
      <c r="E322" s="1"/>
    </row>
    <row r="323" spans="3:5" ht="13" x14ac:dyDescent="0.15">
      <c r="C323" s="2"/>
      <c r="D323" s="1"/>
      <c r="E323" s="1"/>
    </row>
    <row r="324" spans="3:5" ht="13" x14ac:dyDescent="0.15">
      <c r="C324" s="2"/>
      <c r="D324" s="1"/>
      <c r="E324" s="1"/>
    </row>
    <row r="325" spans="3:5" ht="13" x14ac:dyDescent="0.15">
      <c r="C325" s="2"/>
      <c r="D325" s="1"/>
      <c r="E325" s="1"/>
    </row>
    <row r="326" spans="3:5" ht="13" x14ac:dyDescent="0.15">
      <c r="C326" s="2"/>
      <c r="D326" s="1"/>
      <c r="E326" s="1"/>
    </row>
    <row r="327" spans="3:5" ht="13" x14ac:dyDescent="0.15">
      <c r="C327" s="2"/>
      <c r="D327" s="1"/>
      <c r="E327" s="1"/>
    </row>
    <row r="328" spans="3:5" ht="13" x14ac:dyDescent="0.15">
      <c r="C328" s="2"/>
      <c r="D328" s="1"/>
      <c r="E328" s="1"/>
    </row>
    <row r="329" spans="3:5" ht="13" x14ac:dyDescent="0.15">
      <c r="C329" s="2"/>
      <c r="D329" s="1"/>
      <c r="E329" s="1"/>
    </row>
    <row r="330" spans="3:5" ht="13" x14ac:dyDescent="0.15">
      <c r="C330" s="2"/>
      <c r="D330" s="1"/>
      <c r="E330" s="1"/>
    </row>
    <row r="331" spans="3:5" ht="13" x14ac:dyDescent="0.15">
      <c r="C331" s="2"/>
      <c r="D331" s="1"/>
      <c r="E331" s="1"/>
    </row>
    <row r="332" spans="3:5" ht="13" x14ac:dyDescent="0.15">
      <c r="C332" s="2"/>
      <c r="D332" s="1"/>
      <c r="E332" s="1"/>
    </row>
    <row r="333" spans="3:5" ht="13" x14ac:dyDescent="0.15">
      <c r="C333" s="2"/>
      <c r="D333" s="1"/>
      <c r="E333" s="1"/>
    </row>
    <row r="334" spans="3:5" ht="13" x14ac:dyDescent="0.15">
      <c r="C334" s="2"/>
      <c r="D334" s="1"/>
      <c r="E334" s="1"/>
    </row>
    <row r="335" spans="3:5" ht="13" x14ac:dyDescent="0.15">
      <c r="C335" s="2"/>
      <c r="D335" s="1"/>
      <c r="E335" s="1"/>
    </row>
    <row r="336" spans="3:5" ht="13" x14ac:dyDescent="0.15">
      <c r="C336" s="2"/>
      <c r="D336" s="1"/>
      <c r="E336" s="1"/>
    </row>
    <row r="337" spans="3:5" ht="13" x14ac:dyDescent="0.15">
      <c r="C337" s="2"/>
      <c r="D337" s="1"/>
      <c r="E337" s="1"/>
    </row>
    <row r="338" spans="3:5" ht="13" x14ac:dyDescent="0.15">
      <c r="C338" s="2"/>
      <c r="D338" s="1"/>
      <c r="E338" s="1"/>
    </row>
    <row r="339" spans="3:5" ht="13" x14ac:dyDescent="0.15">
      <c r="C339" s="2"/>
      <c r="D339" s="1"/>
      <c r="E339" s="1"/>
    </row>
    <row r="340" spans="3:5" ht="13" x14ac:dyDescent="0.15">
      <c r="C340" s="2"/>
      <c r="D340" s="1"/>
      <c r="E340" s="1"/>
    </row>
    <row r="341" spans="3:5" ht="13" x14ac:dyDescent="0.15">
      <c r="C341" s="2"/>
      <c r="D341" s="1"/>
      <c r="E341" s="1"/>
    </row>
    <row r="342" spans="3:5" ht="13" x14ac:dyDescent="0.15">
      <c r="C342" s="2"/>
      <c r="D342" s="1"/>
      <c r="E342" s="1"/>
    </row>
    <row r="343" spans="3:5" ht="13" x14ac:dyDescent="0.15">
      <c r="C343" s="2"/>
      <c r="D343" s="1"/>
      <c r="E343" s="1"/>
    </row>
    <row r="344" spans="3:5" ht="13" x14ac:dyDescent="0.15">
      <c r="C344" s="2"/>
      <c r="D344" s="1"/>
      <c r="E344" s="1"/>
    </row>
    <row r="345" spans="3:5" ht="13" x14ac:dyDescent="0.15">
      <c r="C345" s="2"/>
      <c r="D345" s="1"/>
      <c r="E345" s="1"/>
    </row>
    <row r="346" spans="3:5" ht="13" x14ac:dyDescent="0.15">
      <c r="C346" s="2"/>
      <c r="D346" s="1"/>
      <c r="E346" s="1"/>
    </row>
    <row r="347" spans="3:5" ht="13" x14ac:dyDescent="0.15">
      <c r="C347" s="2"/>
      <c r="D347" s="1"/>
      <c r="E347" s="1"/>
    </row>
    <row r="348" spans="3:5" ht="13" x14ac:dyDescent="0.15">
      <c r="C348" s="2"/>
      <c r="D348" s="1"/>
      <c r="E348" s="1"/>
    </row>
    <row r="349" spans="3:5" ht="13" x14ac:dyDescent="0.15">
      <c r="C349" s="2"/>
      <c r="D349" s="1"/>
      <c r="E349" s="1"/>
    </row>
    <row r="350" spans="3:5" ht="13" x14ac:dyDescent="0.15">
      <c r="C350" s="2"/>
      <c r="D350" s="1"/>
      <c r="E350" s="1"/>
    </row>
    <row r="351" spans="3:5" ht="13" x14ac:dyDescent="0.15">
      <c r="C351" s="2"/>
      <c r="D351" s="1"/>
      <c r="E351" s="1"/>
    </row>
    <row r="352" spans="3:5" ht="13" x14ac:dyDescent="0.15">
      <c r="C352" s="2"/>
      <c r="D352" s="1"/>
      <c r="E352" s="1"/>
    </row>
    <row r="353" spans="3:5" ht="13" x14ac:dyDescent="0.15">
      <c r="C353" s="2"/>
      <c r="D353" s="1"/>
      <c r="E353" s="1"/>
    </row>
    <row r="354" spans="3:5" ht="13" x14ac:dyDescent="0.15">
      <c r="C354" s="2"/>
      <c r="D354" s="1"/>
      <c r="E354" s="1"/>
    </row>
    <row r="355" spans="3:5" ht="13" x14ac:dyDescent="0.15">
      <c r="C355" s="2"/>
      <c r="D355" s="1"/>
      <c r="E355" s="1"/>
    </row>
    <row r="356" spans="3:5" ht="13" x14ac:dyDescent="0.15">
      <c r="C356" s="2"/>
      <c r="D356" s="1"/>
      <c r="E356" s="1"/>
    </row>
    <row r="357" spans="3:5" ht="13" x14ac:dyDescent="0.15">
      <c r="C357" s="2"/>
      <c r="D357" s="1"/>
      <c r="E357" s="1"/>
    </row>
    <row r="358" spans="3:5" ht="13" x14ac:dyDescent="0.15">
      <c r="C358" s="2"/>
      <c r="D358" s="1"/>
      <c r="E358" s="1"/>
    </row>
    <row r="359" spans="3:5" ht="13" x14ac:dyDescent="0.15">
      <c r="C359" s="2"/>
      <c r="D359" s="1"/>
      <c r="E359" s="1"/>
    </row>
    <row r="360" spans="3:5" ht="13" x14ac:dyDescent="0.15">
      <c r="C360" s="2"/>
      <c r="D360" s="1"/>
      <c r="E360" s="1"/>
    </row>
    <row r="361" spans="3:5" ht="13" x14ac:dyDescent="0.15">
      <c r="C361" s="2"/>
      <c r="D361" s="1"/>
      <c r="E361" s="1"/>
    </row>
    <row r="362" spans="3:5" ht="13" x14ac:dyDescent="0.15">
      <c r="C362" s="2"/>
      <c r="D362" s="1"/>
      <c r="E362" s="1"/>
    </row>
    <row r="363" spans="3:5" ht="13" x14ac:dyDescent="0.15">
      <c r="C363" s="2"/>
      <c r="D363" s="1"/>
      <c r="E363" s="1"/>
    </row>
    <row r="364" spans="3:5" ht="13" x14ac:dyDescent="0.15">
      <c r="C364" s="2"/>
      <c r="D364" s="1"/>
      <c r="E364" s="1"/>
    </row>
    <row r="365" spans="3:5" ht="13" x14ac:dyDescent="0.15">
      <c r="C365" s="2"/>
      <c r="D365" s="1"/>
      <c r="E365" s="1"/>
    </row>
    <row r="366" spans="3:5" ht="13" x14ac:dyDescent="0.15">
      <c r="C366" s="2"/>
      <c r="D366" s="1"/>
      <c r="E366" s="1"/>
    </row>
    <row r="367" spans="3:5" ht="13" x14ac:dyDescent="0.15">
      <c r="C367" s="2"/>
      <c r="D367" s="1"/>
      <c r="E367" s="1"/>
    </row>
    <row r="368" spans="3:5" ht="13" x14ac:dyDescent="0.15">
      <c r="C368" s="2"/>
      <c r="D368" s="1"/>
      <c r="E368" s="1"/>
    </row>
    <row r="369" spans="3:5" ht="13" x14ac:dyDescent="0.15">
      <c r="C369" s="2"/>
      <c r="D369" s="1"/>
      <c r="E369" s="1"/>
    </row>
    <row r="370" spans="3:5" ht="13" x14ac:dyDescent="0.15">
      <c r="C370" s="2"/>
      <c r="D370" s="1"/>
      <c r="E370" s="1"/>
    </row>
    <row r="371" spans="3:5" ht="13" x14ac:dyDescent="0.15">
      <c r="C371" s="2"/>
      <c r="D371" s="1"/>
      <c r="E371" s="1"/>
    </row>
    <row r="372" spans="3:5" ht="13" x14ac:dyDescent="0.15">
      <c r="C372" s="2"/>
      <c r="D372" s="1"/>
      <c r="E372" s="1"/>
    </row>
    <row r="373" spans="3:5" ht="13" x14ac:dyDescent="0.15">
      <c r="C373" s="2"/>
      <c r="D373" s="1"/>
      <c r="E373" s="1"/>
    </row>
    <row r="374" spans="3:5" ht="13" x14ac:dyDescent="0.15">
      <c r="C374" s="2"/>
      <c r="D374" s="1"/>
      <c r="E374" s="1"/>
    </row>
    <row r="375" spans="3:5" ht="13" x14ac:dyDescent="0.15">
      <c r="C375" s="2"/>
      <c r="D375" s="1"/>
      <c r="E375" s="1"/>
    </row>
    <row r="376" spans="3:5" ht="13" x14ac:dyDescent="0.15">
      <c r="C376" s="2"/>
      <c r="D376" s="1"/>
      <c r="E376" s="1"/>
    </row>
    <row r="377" spans="3:5" ht="13" x14ac:dyDescent="0.15">
      <c r="C377" s="2"/>
      <c r="D377" s="1"/>
      <c r="E377" s="1"/>
    </row>
    <row r="378" spans="3:5" ht="13" x14ac:dyDescent="0.15">
      <c r="C378" s="2"/>
      <c r="D378" s="1"/>
      <c r="E378" s="1"/>
    </row>
    <row r="379" spans="3:5" ht="13" x14ac:dyDescent="0.15">
      <c r="C379" s="2"/>
      <c r="D379" s="1"/>
      <c r="E379" s="1"/>
    </row>
    <row r="380" spans="3:5" ht="13" x14ac:dyDescent="0.15">
      <c r="C380" s="2"/>
      <c r="D380" s="1"/>
      <c r="E380" s="1"/>
    </row>
    <row r="381" spans="3:5" ht="13" x14ac:dyDescent="0.15">
      <c r="C381" s="2"/>
      <c r="D381" s="1"/>
      <c r="E381" s="1"/>
    </row>
    <row r="382" spans="3:5" ht="13" x14ac:dyDescent="0.15">
      <c r="C382" s="2"/>
      <c r="D382" s="1"/>
      <c r="E382" s="1"/>
    </row>
    <row r="383" spans="3:5" ht="13" x14ac:dyDescent="0.15">
      <c r="C383" s="2"/>
      <c r="D383" s="1"/>
      <c r="E383" s="1"/>
    </row>
    <row r="384" spans="3:5" ht="13" x14ac:dyDescent="0.15">
      <c r="C384" s="2"/>
      <c r="D384" s="1"/>
      <c r="E384" s="1"/>
    </row>
    <row r="385" spans="3:5" ht="13" x14ac:dyDescent="0.15">
      <c r="C385" s="2"/>
      <c r="D385" s="1"/>
      <c r="E385" s="1"/>
    </row>
    <row r="386" spans="3:5" ht="13" x14ac:dyDescent="0.15">
      <c r="C386" s="2"/>
      <c r="D386" s="1"/>
      <c r="E386" s="1"/>
    </row>
    <row r="387" spans="3:5" ht="13" x14ac:dyDescent="0.15">
      <c r="C387" s="2"/>
      <c r="D387" s="1"/>
      <c r="E387" s="1"/>
    </row>
    <row r="388" spans="3:5" ht="13" x14ac:dyDescent="0.15">
      <c r="C388" s="2"/>
      <c r="D388" s="1"/>
      <c r="E388" s="1"/>
    </row>
    <row r="389" spans="3:5" ht="13" x14ac:dyDescent="0.15">
      <c r="C389" s="2"/>
      <c r="D389" s="1"/>
      <c r="E389" s="1"/>
    </row>
    <row r="390" spans="3:5" ht="13" x14ac:dyDescent="0.15">
      <c r="C390" s="2"/>
      <c r="D390" s="1"/>
      <c r="E390" s="1"/>
    </row>
    <row r="391" spans="3:5" ht="13" x14ac:dyDescent="0.15">
      <c r="C391" s="2"/>
      <c r="D391" s="1"/>
      <c r="E391" s="1"/>
    </row>
    <row r="392" spans="3:5" ht="13" x14ac:dyDescent="0.15">
      <c r="C392" s="2"/>
      <c r="D392" s="1"/>
      <c r="E392" s="1"/>
    </row>
    <row r="393" spans="3:5" ht="13" x14ac:dyDescent="0.15">
      <c r="C393" s="2"/>
      <c r="D393" s="1"/>
      <c r="E393" s="1"/>
    </row>
    <row r="394" spans="3:5" ht="13" x14ac:dyDescent="0.15">
      <c r="C394" s="2"/>
      <c r="D394" s="1"/>
      <c r="E394" s="1"/>
    </row>
    <row r="395" spans="3:5" ht="13" x14ac:dyDescent="0.15">
      <c r="C395" s="2"/>
      <c r="D395" s="1"/>
      <c r="E395" s="1"/>
    </row>
    <row r="396" spans="3:5" ht="13" x14ac:dyDescent="0.15">
      <c r="C396" s="2"/>
      <c r="D396" s="1"/>
      <c r="E396" s="1"/>
    </row>
    <row r="397" spans="3:5" ht="13" x14ac:dyDescent="0.15">
      <c r="C397" s="2"/>
      <c r="D397" s="1"/>
      <c r="E397" s="1"/>
    </row>
    <row r="398" spans="3:5" ht="13" x14ac:dyDescent="0.15">
      <c r="C398" s="2"/>
      <c r="D398" s="1"/>
      <c r="E398" s="1"/>
    </row>
    <row r="399" spans="3:5" ht="13" x14ac:dyDescent="0.15">
      <c r="C399" s="2"/>
      <c r="D399" s="1"/>
      <c r="E399" s="1"/>
    </row>
    <row r="400" spans="3:5" ht="13" x14ac:dyDescent="0.15">
      <c r="C400" s="2"/>
      <c r="D400" s="1"/>
      <c r="E400" s="1"/>
    </row>
    <row r="401" spans="3:5" ht="13" x14ac:dyDescent="0.15">
      <c r="C401" s="2"/>
      <c r="D401" s="1"/>
      <c r="E401" s="1"/>
    </row>
    <row r="402" spans="3:5" ht="13" x14ac:dyDescent="0.15">
      <c r="C402" s="2"/>
      <c r="D402" s="1"/>
      <c r="E402" s="1"/>
    </row>
    <row r="403" spans="3:5" ht="13" x14ac:dyDescent="0.15">
      <c r="C403" s="2"/>
      <c r="D403" s="1"/>
      <c r="E403" s="1"/>
    </row>
    <row r="404" spans="3:5" ht="13" x14ac:dyDescent="0.15">
      <c r="C404" s="2"/>
      <c r="D404" s="1"/>
      <c r="E404" s="1"/>
    </row>
    <row r="405" spans="3:5" ht="13" x14ac:dyDescent="0.15">
      <c r="C405" s="2"/>
      <c r="D405" s="1"/>
      <c r="E405" s="1"/>
    </row>
    <row r="406" spans="3:5" ht="13" x14ac:dyDescent="0.15">
      <c r="C406" s="2"/>
      <c r="D406" s="1"/>
      <c r="E406" s="1"/>
    </row>
    <row r="407" spans="3:5" ht="13" x14ac:dyDescent="0.15">
      <c r="C407" s="2"/>
      <c r="D407" s="1"/>
      <c r="E407" s="1"/>
    </row>
    <row r="408" spans="3:5" ht="13" x14ac:dyDescent="0.15">
      <c r="C408" s="2"/>
      <c r="D408" s="1"/>
      <c r="E408" s="1"/>
    </row>
    <row r="409" spans="3:5" ht="13" x14ac:dyDescent="0.15">
      <c r="C409" s="2"/>
      <c r="D409" s="1"/>
      <c r="E409" s="1"/>
    </row>
    <row r="410" spans="3:5" ht="13" x14ac:dyDescent="0.15">
      <c r="C410" s="2"/>
      <c r="D410" s="1"/>
      <c r="E410" s="1"/>
    </row>
    <row r="411" spans="3:5" ht="13" x14ac:dyDescent="0.15">
      <c r="C411" s="2"/>
      <c r="D411" s="1"/>
      <c r="E411" s="1"/>
    </row>
    <row r="412" spans="3:5" ht="13" x14ac:dyDescent="0.15">
      <c r="C412" s="2"/>
      <c r="D412" s="1"/>
      <c r="E412" s="1"/>
    </row>
    <row r="413" spans="3:5" ht="13" x14ac:dyDescent="0.15">
      <c r="C413" s="2"/>
      <c r="D413" s="1"/>
      <c r="E413" s="1"/>
    </row>
    <row r="414" spans="3:5" ht="13" x14ac:dyDescent="0.15">
      <c r="C414" s="2"/>
      <c r="D414" s="1"/>
      <c r="E414" s="1"/>
    </row>
    <row r="415" spans="3:5" ht="13" x14ac:dyDescent="0.15">
      <c r="C415" s="2"/>
      <c r="D415" s="1"/>
      <c r="E415" s="1"/>
    </row>
    <row r="416" spans="3:5" ht="13" x14ac:dyDescent="0.15">
      <c r="C416" s="2"/>
      <c r="D416" s="1"/>
      <c r="E416" s="1"/>
    </row>
    <row r="417" spans="3:5" ht="13" x14ac:dyDescent="0.15">
      <c r="C417" s="2"/>
      <c r="D417" s="1"/>
      <c r="E417" s="1"/>
    </row>
    <row r="418" spans="3:5" ht="13" x14ac:dyDescent="0.15">
      <c r="C418" s="2"/>
      <c r="D418" s="1"/>
      <c r="E418" s="1"/>
    </row>
    <row r="419" spans="3:5" ht="13" x14ac:dyDescent="0.15">
      <c r="C419" s="2"/>
      <c r="D419" s="1"/>
      <c r="E419" s="1"/>
    </row>
    <row r="420" spans="3:5" ht="13" x14ac:dyDescent="0.15">
      <c r="C420" s="2"/>
      <c r="D420" s="1"/>
      <c r="E420" s="1"/>
    </row>
    <row r="421" spans="3:5" ht="13" x14ac:dyDescent="0.15">
      <c r="C421" s="2"/>
      <c r="D421" s="1"/>
      <c r="E421" s="1"/>
    </row>
    <row r="422" spans="3:5" ht="13" x14ac:dyDescent="0.15">
      <c r="C422" s="2"/>
      <c r="D422" s="1"/>
      <c r="E422" s="1"/>
    </row>
    <row r="423" spans="3:5" ht="13" x14ac:dyDescent="0.15">
      <c r="C423" s="2"/>
      <c r="D423" s="1"/>
      <c r="E423" s="1"/>
    </row>
    <row r="424" spans="3:5" ht="13" x14ac:dyDescent="0.15">
      <c r="C424" s="2"/>
      <c r="D424" s="1"/>
      <c r="E424" s="1"/>
    </row>
    <row r="425" spans="3:5" ht="13" x14ac:dyDescent="0.15">
      <c r="C425" s="2"/>
      <c r="D425" s="1"/>
      <c r="E425" s="1"/>
    </row>
    <row r="426" spans="3:5" ht="13" x14ac:dyDescent="0.15">
      <c r="C426" s="2"/>
      <c r="D426" s="1"/>
      <c r="E426" s="1"/>
    </row>
    <row r="427" spans="3:5" ht="13" x14ac:dyDescent="0.15">
      <c r="C427" s="2"/>
      <c r="D427" s="1"/>
      <c r="E427" s="1"/>
    </row>
    <row r="428" spans="3:5" ht="13" x14ac:dyDescent="0.15">
      <c r="C428" s="2"/>
      <c r="D428" s="1"/>
      <c r="E428" s="1"/>
    </row>
    <row r="429" spans="3:5" ht="13" x14ac:dyDescent="0.15">
      <c r="C429" s="2"/>
      <c r="D429" s="1"/>
      <c r="E429" s="1"/>
    </row>
    <row r="430" spans="3:5" ht="13" x14ac:dyDescent="0.15">
      <c r="C430" s="2"/>
      <c r="D430" s="1"/>
      <c r="E430" s="1"/>
    </row>
    <row r="431" spans="3:5" ht="13" x14ac:dyDescent="0.15">
      <c r="C431" s="2"/>
      <c r="D431" s="1"/>
      <c r="E431" s="1"/>
    </row>
    <row r="432" spans="3:5" ht="13" x14ac:dyDescent="0.15">
      <c r="C432" s="2"/>
      <c r="D432" s="1"/>
      <c r="E432" s="1"/>
    </row>
    <row r="433" spans="3:5" ht="13" x14ac:dyDescent="0.15">
      <c r="C433" s="2"/>
      <c r="D433" s="1"/>
      <c r="E433" s="1"/>
    </row>
    <row r="434" spans="3:5" ht="13" x14ac:dyDescent="0.15">
      <c r="C434" s="2"/>
      <c r="D434" s="1"/>
      <c r="E434" s="1"/>
    </row>
    <row r="435" spans="3:5" ht="13" x14ac:dyDescent="0.15">
      <c r="C435" s="2"/>
      <c r="D435" s="1"/>
      <c r="E435" s="1"/>
    </row>
    <row r="436" spans="3:5" ht="13" x14ac:dyDescent="0.15">
      <c r="C436" s="2"/>
      <c r="D436" s="1"/>
      <c r="E436" s="1"/>
    </row>
    <row r="437" spans="3:5" ht="13" x14ac:dyDescent="0.15">
      <c r="C437" s="2"/>
      <c r="D437" s="1"/>
      <c r="E437" s="1"/>
    </row>
    <row r="438" spans="3:5" ht="13" x14ac:dyDescent="0.15">
      <c r="C438" s="2"/>
      <c r="D438" s="1"/>
      <c r="E438" s="1"/>
    </row>
    <row r="439" spans="3:5" ht="13" x14ac:dyDescent="0.15">
      <c r="C439" s="2"/>
      <c r="D439" s="1"/>
      <c r="E439" s="1"/>
    </row>
    <row r="440" spans="3:5" ht="13" x14ac:dyDescent="0.15">
      <c r="C440" s="2"/>
      <c r="D440" s="1"/>
      <c r="E440" s="1"/>
    </row>
    <row r="441" spans="3:5" ht="13" x14ac:dyDescent="0.15">
      <c r="C441" s="2"/>
      <c r="D441" s="1"/>
      <c r="E441" s="1"/>
    </row>
    <row r="442" spans="3:5" ht="13" x14ac:dyDescent="0.15">
      <c r="C442" s="2"/>
      <c r="D442" s="1"/>
      <c r="E442" s="1"/>
    </row>
    <row r="443" spans="3:5" ht="13" x14ac:dyDescent="0.15">
      <c r="C443" s="2"/>
      <c r="D443" s="1"/>
      <c r="E443" s="1"/>
    </row>
    <row r="444" spans="3:5" ht="13" x14ac:dyDescent="0.15">
      <c r="C444" s="2"/>
      <c r="D444" s="1"/>
      <c r="E444" s="1"/>
    </row>
    <row r="445" spans="3:5" ht="13" x14ac:dyDescent="0.15">
      <c r="C445" s="2"/>
      <c r="D445" s="1"/>
      <c r="E445" s="1"/>
    </row>
    <row r="446" spans="3:5" ht="13" x14ac:dyDescent="0.15">
      <c r="C446" s="2"/>
      <c r="D446" s="1"/>
      <c r="E446" s="1"/>
    </row>
    <row r="447" spans="3:5" ht="13" x14ac:dyDescent="0.15">
      <c r="C447" s="2"/>
      <c r="D447" s="1"/>
      <c r="E447" s="1"/>
    </row>
    <row r="448" spans="3:5" ht="13" x14ac:dyDescent="0.15">
      <c r="C448" s="2"/>
      <c r="D448" s="1"/>
      <c r="E448" s="1"/>
    </row>
    <row r="449" spans="3:5" ht="13" x14ac:dyDescent="0.15">
      <c r="C449" s="2"/>
      <c r="D449" s="1"/>
      <c r="E449" s="1"/>
    </row>
    <row r="450" spans="3:5" ht="13" x14ac:dyDescent="0.15">
      <c r="C450" s="2"/>
      <c r="D450" s="1"/>
      <c r="E450" s="1"/>
    </row>
    <row r="451" spans="3:5" ht="13" x14ac:dyDescent="0.15">
      <c r="C451" s="2"/>
      <c r="D451" s="1"/>
      <c r="E451" s="1"/>
    </row>
    <row r="452" spans="3:5" ht="13" x14ac:dyDescent="0.15">
      <c r="C452" s="2"/>
      <c r="D452" s="1"/>
      <c r="E452" s="1"/>
    </row>
    <row r="453" spans="3:5" ht="13" x14ac:dyDescent="0.15">
      <c r="C453" s="2"/>
      <c r="D453" s="1"/>
      <c r="E453" s="1"/>
    </row>
    <row r="454" spans="3:5" ht="13" x14ac:dyDescent="0.15">
      <c r="C454" s="2"/>
      <c r="D454" s="1"/>
      <c r="E454" s="1"/>
    </row>
    <row r="455" spans="3:5" ht="13" x14ac:dyDescent="0.15">
      <c r="C455" s="2"/>
      <c r="D455" s="1"/>
      <c r="E455" s="1"/>
    </row>
    <row r="456" spans="3:5" ht="13" x14ac:dyDescent="0.15">
      <c r="C456" s="2"/>
      <c r="D456" s="1"/>
      <c r="E456" s="1"/>
    </row>
    <row r="457" spans="3:5" ht="13" x14ac:dyDescent="0.15">
      <c r="C457" s="2"/>
      <c r="D457" s="1"/>
      <c r="E457" s="1"/>
    </row>
    <row r="458" spans="3:5" ht="13" x14ac:dyDescent="0.15">
      <c r="C458" s="2"/>
      <c r="D458" s="1"/>
      <c r="E458" s="1"/>
    </row>
    <row r="459" spans="3:5" ht="13" x14ac:dyDescent="0.15">
      <c r="C459" s="2"/>
      <c r="D459" s="1"/>
      <c r="E459" s="1"/>
    </row>
    <row r="460" spans="3:5" ht="13" x14ac:dyDescent="0.15">
      <c r="C460" s="2"/>
      <c r="D460" s="1"/>
      <c r="E460" s="1"/>
    </row>
    <row r="461" spans="3:5" ht="13" x14ac:dyDescent="0.15">
      <c r="C461" s="2"/>
      <c r="D461" s="1"/>
      <c r="E461" s="1"/>
    </row>
    <row r="462" spans="3:5" ht="13" x14ac:dyDescent="0.15">
      <c r="C462" s="2"/>
      <c r="D462" s="1"/>
      <c r="E462" s="1"/>
    </row>
    <row r="463" spans="3:5" ht="13" x14ac:dyDescent="0.15">
      <c r="C463" s="2"/>
      <c r="D463" s="1"/>
      <c r="E463" s="1"/>
    </row>
    <row r="464" spans="3:5" ht="13" x14ac:dyDescent="0.15">
      <c r="C464" s="2"/>
      <c r="D464" s="1"/>
      <c r="E464" s="1"/>
    </row>
    <row r="465" spans="3:5" ht="13" x14ac:dyDescent="0.15">
      <c r="C465" s="2"/>
      <c r="D465" s="1"/>
      <c r="E465" s="1"/>
    </row>
    <row r="466" spans="3:5" ht="13" x14ac:dyDescent="0.15">
      <c r="C466" s="2"/>
      <c r="D466" s="1"/>
      <c r="E466" s="1"/>
    </row>
    <row r="467" spans="3:5" ht="13" x14ac:dyDescent="0.15">
      <c r="C467" s="2"/>
      <c r="D467" s="1"/>
      <c r="E467" s="1"/>
    </row>
    <row r="468" spans="3:5" ht="13" x14ac:dyDescent="0.15">
      <c r="C468" s="2"/>
      <c r="D468" s="1"/>
      <c r="E468" s="1"/>
    </row>
    <row r="469" spans="3:5" ht="13" x14ac:dyDescent="0.15">
      <c r="C469" s="2"/>
      <c r="D469" s="1"/>
      <c r="E469" s="1"/>
    </row>
    <row r="470" spans="3:5" ht="13" x14ac:dyDescent="0.15">
      <c r="C470" s="2"/>
      <c r="D470" s="1"/>
      <c r="E470" s="1"/>
    </row>
    <row r="471" spans="3:5" ht="13" x14ac:dyDescent="0.15">
      <c r="C471" s="2"/>
      <c r="D471" s="1"/>
      <c r="E471" s="1"/>
    </row>
    <row r="472" spans="3:5" ht="13" x14ac:dyDescent="0.15">
      <c r="C472" s="2"/>
      <c r="D472" s="1"/>
      <c r="E472" s="1"/>
    </row>
    <row r="473" spans="3:5" ht="13" x14ac:dyDescent="0.15">
      <c r="C473" s="2"/>
      <c r="D473" s="1"/>
      <c r="E473" s="1"/>
    </row>
    <row r="474" spans="3:5" ht="13" x14ac:dyDescent="0.15">
      <c r="C474" s="2"/>
      <c r="D474" s="1"/>
      <c r="E474" s="1"/>
    </row>
    <row r="475" spans="3:5" ht="13" x14ac:dyDescent="0.15">
      <c r="C475" s="2"/>
      <c r="D475" s="1"/>
      <c r="E475" s="1"/>
    </row>
    <row r="476" spans="3:5" ht="13" x14ac:dyDescent="0.15">
      <c r="C476" s="2"/>
      <c r="D476" s="1"/>
      <c r="E476" s="1"/>
    </row>
    <row r="477" spans="3:5" ht="13" x14ac:dyDescent="0.15">
      <c r="C477" s="2"/>
      <c r="D477" s="1"/>
      <c r="E477" s="1"/>
    </row>
    <row r="478" spans="3:5" ht="13" x14ac:dyDescent="0.15">
      <c r="C478" s="2"/>
      <c r="D478" s="1"/>
      <c r="E478" s="1"/>
    </row>
    <row r="479" spans="3:5" ht="13" x14ac:dyDescent="0.15">
      <c r="C479" s="2"/>
      <c r="D479" s="1"/>
      <c r="E479" s="1"/>
    </row>
    <row r="480" spans="3:5" ht="13" x14ac:dyDescent="0.15">
      <c r="C480" s="2"/>
      <c r="D480" s="1"/>
      <c r="E480" s="1"/>
    </row>
    <row r="481" spans="3:5" ht="13" x14ac:dyDescent="0.15">
      <c r="C481" s="2"/>
      <c r="D481" s="1"/>
      <c r="E481" s="1"/>
    </row>
    <row r="482" spans="3:5" ht="13" x14ac:dyDescent="0.15">
      <c r="C482" s="2"/>
      <c r="D482" s="1"/>
      <c r="E482" s="1"/>
    </row>
    <row r="483" spans="3:5" ht="13" x14ac:dyDescent="0.15">
      <c r="C483" s="2"/>
      <c r="D483" s="1"/>
      <c r="E483" s="1"/>
    </row>
    <row r="484" spans="3:5" ht="13" x14ac:dyDescent="0.15">
      <c r="C484" s="2"/>
      <c r="D484" s="1"/>
      <c r="E484" s="1"/>
    </row>
    <row r="485" spans="3:5" ht="13" x14ac:dyDescent="0.15">
      <c r="C485" s="2"/>
      <c r="D485" s="1"/>
      <c r="E485" s="1"/>
    </row>
    <row r="486" spans="3:5" ht="13" x14ac:dyDescent="0.15">
      <c r="C486" s="2"/>
      <c r="D486" s="1"/>
      <c r="E486" s="1"/>
    </row>
    <row r="487" spans="3:5" ht="13" x14ac:dyDescent="0.15">
      <c r="C487" s="2"/>
      <c r="D487" s="1"/>
      <c r="E487" s="1"/>
    </row>
    <row r="488" spans="3:5" ht="13" x14ac:dyDescent="0.15">
      <c r="C488" s="2"/>
      <c r="D488" s="1"/>
      <c r="E488" s="1"/>
    </row>
    <row r="489" spans="3:5" ht="13" x14ac:dyDescent="0.15">
      <c r="C489" s="2"/>
      <c r="D489" s="1"/>
      <c r="E489" s="1"/>
    </row>
    <row r="490" spans="3:5" ht="13" x14ac:dyDescent="0.15">
      <c r="C490" s="2"/>
      <c r="D490" s="1"/>
      <c r="E490" s="1"/>
    </row>
    <row r="491" spans="3:5" ht="13" x14ac:dyDescent="0.15">
      <c r="C491" s="2"/>
      <c r="D491" s="1"/>
      <c r="E491" s="1"/>
    </row>
    <row r="492" spans="3:5" ht="13" x14ac:dyDescent="0.15">
      <c r="C492" s="2"/>
      <c r="D492" s="1"/>
      <c r="E492" s="1"/>
    </row>
    <row r="493" spans="3:5" ht="13" x14ac:dyDescent="0.15">
      <c r="C493" s="2"/>
      <c r="D493" s="1"/>
      <c r="E493" s="1"/>
    </row>
    <row r="494" spans="3:5" ht="13" x14ac:dyDescent="0.15">
      <c r="C494" s="2"/>
      <c r="D494" s="1"/>
      <c r="E494" s="1"/>
    </row>
    <row r="495" spans="3:5" ht="13" x14ac:dyDescent="0.15">
      <c r="C495" s="2"/>
      <c r="D495" s="1"/>
      <c r="E495" s="1"/>
    </row>
    <row r="496" spans="3:5" ht="13" x14ac:dyDescent="0.15">
      <c r="C496" s="2"/>
      <c r="D496" s="1"/>
      <c r="E496" s="1"/>
    </row>
    <row r="497" spans="3:5" ht="13" x14ac:dyDescent="0.15">
      <c r="C497" s="2"/>
      <c r="D497" s="1"/>
      <c r="E497" s="1"/>
    </row>
    <row r="498" spans="3:5" ht="13" x14ac:dyDescent="0.15">
      <c r="C498" s="2"/>
      <c r="D498" s="1"/>
      <c r="E498" s="1"/>
    </row>
    <row r="499" spans="3:5" ht="13" x14ac:dyDescent="0.15">
      <c r="C499" s="2"/>
      <c r="D499" s="1"/>
      <c r="E499" s="1"/>
    </row>
    <row r="500" spans="3:5" ht="13" x14ac:dyDescent="0.15">
      <c r="C500" s="2"/>
      <c r="D500" s="1"/>
      <c r="E500" s="1"/>
    </row>
    <row r="501" spans="3:5" ht="13" x14ac:dyDescent="0.15">
      <c r="C501" s="2"/>
      <c r="D501" s="1"/>
      <c r="E501" s="1"/>
    </row>
    <row r="502" spans="3:5" ht="13" x14ac:dyDescent="0.15">
      <c r="C502" s="2"/>
      <c r="D502" s="1"/>
      <c r="E502" s="1"/>
    </row>
    <row r="503" spans="3:5" ht="13" x14ac:dyDescent="0.15">
      <c r="C503" s="2"/>
      <c r="D503" s="1"/>
      <c r="E503" s="1"/>
    </row>
    <row r="504" spans="3:5" ht="13" x14ac:dyDescent="0.15">
      <c r="C504" s="2"/>
      <c r="D504" s="1"/>
      <c r="E504" s="1"/>
    </row>
    <row r="505" spans="3:5" ht="13" x14ac:dyDescent="0.15">
      <c r="C505" s="2"/>
      <c r="D505" s="1"/>
      <c r="E505" s="1"/>
    </row>
    <row r="506" spans="3:5" ht="13" x14ac:dyDescent="0.15">
      <c r="C506" s="2"/>
      <c r="D506" s="1"/>
      <c r="E506" s="1"/>
    </row>
    <row r="507" spans="3:5" ht="13" x14ac:dyDescent="0.15">
      <c r="C507" s="2"/>
      <c r="D507" s="1"/>
      <c r="E507" s="1"/>
    </row>
    <row r="508" spans="3:5" ht="13" x14ac:dyDescent="0.15">
      <c r="C508" s="2"/>
      <c r="D508" s="1"/>
      <c r="E508" s="1"/>
    </row>
    <row r="509" spans="3:5" ht="13" x14ac:dyDescent="0.15">
      <c r="C509" s="2"/>
      <c r="D509" s="1"/>
      <c r="E509" s="1"/>
    </row>
    <row r="510" spans="3:5" ht="13" x14ac:dyDescent="0.15">
      <c r="C510" s="2"/>
      <c r="D510" s="1"/>
      <c r="E510" s="1"/>
    </row>
    <row r="511" spans="3:5" ht="13" x14ac:dyDescent="0.15">
      <c r="C511" s="2"/>
      <c r="D511" s="1"/>
      <c r="E511" s="1"/>
    </row>
    <row r="512" spans="3:5" ht="13" x14ac:dyDescent="0.15">
      <c r="C512" s="2"/>
      <c r="D512" s="1"/>
      <c r="E512" s="1"/>
    </row>
    <row r="513" spans="3:5" ht="13" x14ac:dyDescent="0.15">
      <c r="C513" s="2"/>
      <c r="D513" s="1"/>
      <c r="E513" s="1"/>
    </row>
    <row r="514" spans="3:5" ht="13" x14ac:dyDescent="0.15">
      <c r="C514" s="2"/>
      <c r="D514" s="1"/>
      <c r="E514" s="1"/>
    </row>
    <row r="515" spans="3:5" ht="13" x14ac:dyDescent="0.15">
      <c r="C515" s="2"/>
      <c r="D515" s="1"/>
      <c r="E515" s="1"/>
    </row>
    <row r="516" spans="3:5" ht="13" x14ac:dyDescent="0.15">
      <c r="C516" s="2"/>
      <c r="D516" s="1"/>
      <c r="E516" s="1"/>
    </row>
    <row r="517" spans="3:5" ht="13" x14ac:dyDescent="0.15">
      <c r="C517" s="2"/>
      <c r="D517" s="1"/>
      <c r="E517" s="1"/>
    </row>
    <row r="518" spans="3:5" ht="13" x14ac:dyDescent="0.15">
      <c r="C518" s="2"/>
      <c r="D518" s="1"/>
      <c r="E518" s="1"/>
    </row>
    <row r="519" spans="3:5" ht="13" x14ac:dyDescent="0.15">
      <c r="C519" s="2"/>
      <c r="D519" s="1"/>
      <c r="E519" s="1"/>
    </row>
    <row r="520" spans="3:5" ht="13" x14ac:dyDescent="0.15">
      <c r="C520" s="2"/>
      <c r="D520" s="1"/>
      <c r="E520" s="1"/>
    </row>
    <row r="521" spans="3:5" ht="13" x14ac:dyDescent="0.15">
      <c r="C521" s="2"/>
      <c r="D521" s="1"/>
      <c r="E521" s="1"/>
    </row>
    <row r="522" spans="3:5" ht="13" x14ac:dyDescent="0.15">
      <c r="C522" s="2"/>
      <c r="D522" s="1"/>
      <c r="E522" s="1"/>
    </row>
    <row r="523" spans="3:5" ht="13" x14ac:dyDescent="0.15">
      <c r="C523" s="2"/>
      <c r="D523" s="1"/>
      <c r="E523" s="1"/>
    </row>
    <row r="524" spans="3:5" ht="13" x14ac:dyDescent="0.15">
      <c r="C524" s="2"/>
      <c r="D524" s="1"/>
      <c r="E524" s="1"/>
    </row>
    <row r="525" spans="3:5" ht="13" x14ac:dyDescent="0.15">
      <c r="C525" s="2"/>
      <c r="D525" s="1"/>
      <c r="E525" s="1"/>
    </row>
    <row r="526" spans="3:5" ht="13" x14ac:dyDescent="0.15">
      <c r="C526" s="2"/>
      <c r="D526" s="1"/>
      <c r="E526" s="1"/>
    </row>
    <row r="527" spans="3:5" ht="13" x14ac:dyDescent="0.15">
      <c r="C527" s="2"/>
      <c r="D527" s="1"/>
      <c r="E527" s="1"/>
    </row>
    <row r="528" spans="3:5" ht="13" x14ac:dyDescent="0.15">
      <c r="C528" s="2"/>
      <c r="D528" s="1"/>
      <c r="E528" s="1"/>
    </row>
    <row r="529" spans="3:5" ht="13" x14ac:dyDescent="0.15">
      <c r="C529" s="2"/>
      <c r="D529" s="1"/>
      <c r="E529" s="1"/>
    </row>
    <row r="530" spans="3:5" ht="13" x14ac:dyDescent="0.15">
      <c r="C530" s="2"/>
      <c r="D530" s="1"/>
      <c r="E530" s="1"/>
    </row>
    <row r="531" spans="3:5" ht="13" x14ac:dyDescent="0.15">
      <c r="C531" s="2"/>
      <c r="D531" s="1"/>
      <c r="E531" s="1"/>
    </row>
    <row r="532" spans="3:5" ht="13" x14ac:dyDescent="0.15">
      <c r="C532" s="2"/>
      <c r="D532" s="1"/>
      <c r="E532" s="1"/>
    </row>
    <row r="533" spans="3:5" ht="13" x14ac:dyDescent="0.15">
      <c r="C533" s="2"/>
      <c r="D533" s="1"/>
      <c r="E533" s="1"/>
    </row>
    <row r="534" spans="3:5" ht="13" x14ac:dyDescent="0.15">
      <c r="C534" s="2"/>
      <c r="D534" s="1"/>
      <c r="E534" s="1"/>
    </row>
    <row r="535" spans="3:5" ht="13" x14ac:dyDescent="0.15">
      <c r="C535" s="2"/>
      <c r="D535" s="1"/>
      <c r="E535" s="1"/>
    </row>
    <row r="536" spans="3:5" ht="13" x14ac:dyDescent="0.15">
      <c r="C536" s="2"/>
      <c r="D536" s="1"/>
      <c r="E536" s="1"/>
    </row>
    <row r="537" spans="3:5" ht="13" x14ac:dyDescent="0.15">
      <c r="C537" s="2"/>
      <c r="D537" s="1"/>
      <c r="E537" s="1"/>
    </row>
    <row r="538" spans="3:5" ht="13" x14ac:dyDescent="0.15">
      <c r="C538" s="2"/>
      <c r="D538" s="1"/>
      <c r="E538" s="1"/>
    </row>
    <row r="539" spans="3:5" ht="13" x14ac:dyDescent="0.15">
      <c r="C539" s="2"/>
      <c r="D539" s="1"/>
      <c r="E539" s="1"/>
    </row>
    <row r="540" spans="3:5" ht="13" x14ac:dyDescent="0.15">
      <c r="C540" s="2"/>
      <c r="D540" s="1"/>
      <c r="E540" s="1"/>
    </row>
    <row r="541" spans="3:5" ht="13" x14ac:dyDescent="0.15">
      <c r="C541" s="2"/>
      <c r="D541" s="1"/>
      <c r="E541" s="1"/>
    </row>
    <row r="542" spans="3:5" ht="13" x14ac:dyDescent="0.15">
      <c r="C542" s="2"/>
      <c r="D542" s="1"/>
      <c r="E542" s="1"/>
    </row>
    <row r="543" spans="3:5" ht="13" x14ac:dyDescent="0.15">
      <c r="C543" s="2"/>
      <c r="D543" s="1"/>
      <c r="E543" s="1"/>
    </row>
    <row r="544" spans="3:5" ht="13" x14ac:dyDescent="0.15">
      <c r="C544" s="2"/>
      <c r="D544" s="1"/>
      <c r="E544" s="1"/>
    </row>
    <row r="545" spans="3:5" ht="13" x14ac:dyDescent="0.15">
      <c r="C545" s="2"/>
      <c r="D545" s="1"/>
      <c r="E545" s="1"/>
    </row>
    <row r="546" spans="3:5" ht="13" x14ac:dyDescent="0.15">
      <c r="C546" s="2"/>
      <c r="D546" s="1"/>
      <c r="E546" s="1"/>
    </row>
    <row r="547" spans="3:5" ht="13" x14ac:dyDescent="0.15">
      <c r="C547" s="2"/>
      <c r="D547" s="1"/>
      <c r="E547" s="1"/>
    </row>
    <row r="548" spans="3:5" ht="13" x14ac:dyDescent="0.15">
      <c r="C548" s="2"/>
      <c r="D548" s="1"/>
      <c r="E548" s="1"/>
    </row>
    <row r="549" spans="3:5" ht="13" x14ac:dyDescent="0.15">
      <c r="C549" s="2"/>
      <c r="D549" s="1"/>
      <c r="E549" s="1"/>
    </row>
    <row r="550" spans="3:5" ht="13" x14ac:dyDescent="0.15">
      <c r="C550" s="2"/>
      <c r="D550" s="1"/>
      <c r="E550" s="1"/>
    </row>
    <row r="551" spans="3:5" ht="13" x14ac:dyDescent="0.15">
      <c r="C551" s="2"/>
      <c r="D551" s="1"/>
      <c r="E551" s="1"/>
    </row>
    <row r="552" spans="3:5" ht="13" x14ac:dyDescent="0.15">
      <c r="C552" s="2"/>
      <c r="D552" s="1"/>
      <c r="E552" s="1"/>
    </row>
    <row r="553" spans="3:5" ht="13" x14ac:dyDescent="0.15">
      <c r="C553" s="2"/>
      <c r="D553" s="1"/>
      <c r="E553" s="1"/>
    </row>
    <row r="554" spans="3:5" ht="13" x14ac:dyDescent="0.15">
      <c r="C554" s="2"/>
      <c r="D554" s="1"/>
      <c r="E554" s="1"/>
    </row>
    <row r="555" spans="3:5" ht="13" x14ac:dyDescent="0.15">
      <c r="C555" s="2"/>
      <c r="D555" s="1"/>
      <c r="E555" s="1"/>
    </row>
    <row r="556" spans="3:5" ht="13" x14ac:dyDescent="0.15">
      <c r="C556" s="2"/>
      <c r="D556" s="1"/>
      <c r="E556" s="1"/>
    </row>
    <row r="557" spans="3:5" ht="13" x14ac:dyDescent="0.15">
      <c r="C557" s="2"/>
      <c r="D557" s="1"/>
      <c r="E557" s="1"/>
    </row>
    <row r="558" spans="3:5" ht="13" x14ac:dyDescent="0.15">
      <c r="C558" s="2"/>
      <c r="D558" s="1"/>
      <c r="E558" s="1"/>
    </row>
    <row r="559" spans="3:5" ht="13" x14ac:dyDescent="0.15">
      <c r="C559" s="2"/>
      <c r="D559" s="1"/>
      <c r="E559" s="1"/>
    </row>
    <row r="560" spans="3:5" ht="13" x14ac:dyDescent="0.15">
      <c r="C560" s="2"/>
      <c r="D560" s="1"/>
      <c r="E560" s="1"/>
    </row>
    <row r="561" spans="3:5" ht="13" x14ac:dyDescent="0.15">
      <c r="C561" s="2"/>
      <c r="D561" s="1"/>
      <c r="E561" s="1"/>
    </row>
    <row r="562" spans="3:5" ht="13" x14ac:dyDescent="0.15">
      <c r="C562" s="2"/>
      <c r="D562" s="1"/>
      <c r="E562" s="1"/>
    </row>
    <row r="563" spans="3:5" ht="13" x14ac:dyDescent="0.15">
      <c r="C563" s="2"/>
      <c r="D563" s="1"/>
      <c r="E563" s="1"/>
    </row>
    <row r="564" spans="3:5" ht="13" x14ac:dyDescent="0.15">
      <c r="C564" s="2"/>
      <c r="D564" s="1"/>
      <c r="E564" s="1"/>
    </row>
    <row r="565" spans="3:5" ht="13" x14ac:dyDescent="0.15">
      <c r="C565" s="2"/>
      <c r="D565" s="1"/>
      <c r="E565" s="1"/>
    </row>
    <row r="566" spans="3:5" ht="13" x14ac:dyDescent="0.15">
      <c r="C566" s="2"/>
      <c r="D566" s="1"/>
      <c r="E566" s="1"/>
    </row>
    <row r="567" spans="3:5" ht="13" x14ac:dyDescent="0.15">
      <c r="C567" s="2"/>
      <c r="D567" s="1"/>
      <c r="E567" s="1"/>
    </row>
    <row r="568" spans="3:5" ht="13" x14ac:dyDescent="0.15">
      <c r="C568" s="2"/>
      <c r="D568" s="1"/>
      <c r="E568" s="1"/>
    </row>
    <row r="569" spans="3:5" ht="13" x14ac:dyDescent="0.15">
      <c r="C569" s="2"/>
      <c r="D569" s="1"/>
      <c r="E569" s="1"/>
    </row>
    <row r="570" spans="3:5" ht="13" x14ac:dyDescent="0.15">
      <c r="C570" s="2"/>
      <c r="D570" s="1"/>
      <c r="E570" s="1"/>
    </row>
    <row r="571" spans="3:5" ht="13" x14ac:dyDescent="0.15">
      <c r="C571" s="2"/>
      <c r="D571" s="1"/>
      <c r="E571" s="1"/>
    </row>
    <row r="572" spans="3:5" ht="13" x14ac:dyDescent="0.15">
      <c r="C572" s="2"/>
      <c r="D572" s="1"/>
      <c r="E572" s="1"/>
    </row>
    <row r="573" spans="3:5" ht="13" x14ac:dyDescent="0.15">
      <c r="C573" s="2"/>
      <c r="D573" s="1"/>
      <c r="E573" s="1"/>
    </row>
    <row r="574" spans="3:5" ht="13" x14ac:dyDescent="0.15">
      <c r="C574" s="2"/>
      <c r="D574" s="1"/>
      <c r="E574" s="1"/>
    </row>
    <row r="575" spans="3:5" ht="13" x14ac:dyDescent="0.15">
      <c r="C575" s="2"/>
      <c r="D575" s="1"/>
      <c r="E575" s="1"/>
    </row>
    <row r="576" spans="3:5" ht="13" x14ac:dyDescent="0.15">
      <c r="C576" s="2"/>
      <c r="D576" s="1"/>
      <c r="E576" s="1"/>
    </row>
    <row r="577" spans="3:5" ht="13" x14ac:dyDescent="0.15">
      <c r="C577" s="2"/>
      <c r="D577" s="1"/>
      <c r="E577" s="1"/>
    </row>
    <row r="578" spans="3:5" ht="13" x14ac:dyDescent="0.15">
      <c r="C578" s="2"/>
      <c r="D578" s="1"/>
      <c r="E578" s="1"/>
    </row>
    <row r="579" spans="3:5" ht="13" x14ac:dyDescent="0.15">
      <c r="C579" s="2"/>
      <c r="D579" s="1"/>
      <c r="E579" s="1"/>
    </row>
    <row r="580" spans="3:5" ht="13" x14ac:dyDescent="0.15">
      <c r="C580" s="2"/>
      <c r="D580" s="1"/>
      <c r="E580" s="1"/>
    </row>
    <row r="581" spans="3:5" ht="13" x14ac:dyDescent="0.15">
      <c r="C581" s="2"/>
      <c r="D581" s="1"/>
      <c r="E581" s="1"/>
    </row>
    <row r="582" spans="3:5" ht="13" x14ac:dyDescent="0.15">
      <c r="C582" s="2"/>
      <c r="D582" s="1"/>
      <c r="E582" s="1"/>
    </row>
    <row r="583" spans="3:5" ht="13" x14ac:dyDescent="0.15">
      <c r="C583" s="2"/>
      <c r="D583" s="1"/>
      <c r="E583" s="1"/>
    </row>
    <row r="584" spans="3:5" ht="13" x14ac:dyDescent="0.15">
      <c r="C584" s="2"/>
      <c r="D584" s="1"/>
      <c r="E584" s="1"/>
    </row>
    <row r="585" spans="3:5" ht="13" x14ac:dyDescent="0.15">
      <c r="C585" s="2"/>
      <c r="D585" s="1"/>
      <c r="E585" s="1"/>
    </row>
    <row r="586" spans="3:5" ht="13" x14ac:dyDescent="0.15">
      <c r="C586" s="2"/>
      <c r="D586" s="1"/>
      <c r="E586" s="1"/>
    </row>
    <row r="587" spans="3:5" ht="13" x14ac:dyDescent="0.15">
      <c r="C587" s="2"/>
      <c r="D587" s="1"/>
      <c r="E587" s="1"/>
    </row>
    <row r="588" spans="3:5" ht="13" x14ac:dyDescent="0.15">
      <c r="C588" s="2"/>
      <c r="D588" s="1"/>
      <c r="E588" s="1"/>
    </row>
    <row r="589" spans="3:5" ht="13" x14ac:dyDescent="0.15">
      <c r="C589" s="2"/>
      <c r="D589" s="1"/>
      <c r="E589" s="1"/>
    </row>
    <row r="590" spans="3:5" ht="13" x14ac:dyDescent="0.15">
      <c r="C590" s="2"/>
      <c r="D590" s="1"/>
      <c r="E590" s="1"/>
    </row>
    <row r="591" spans="3:5" ht="13" x14ac:dyDescent="0.15">
      <c r="C591" s="2"/>
      <c r="D591" s="1"/>
      <c r="E591" s="1"/>
    </row>
    <row r="592" spans="3:5" ht="13" x14ac:dyDescent="0.15">
      <c r="C592" s="2"/>
      <c r="D592" s="1"/>
      <c r="E592" s="1"/>
    </row>
    <row r="593" spans="3:5" ht="13" x14ac:dyDescent="0.15">
      <c r="C593" s="2"/>
      <c r="D593" s="1"/>
      <c r="E593" s="1"/>
    </row>
    <row r="594" spans="3:5" ht="13" x14ac:dyDescent="0.15">
      <c r="C594" s="2"/>
      <c r="D594" s="1"/>
      <c r="E594" s="1"/>
    </row>
    <row r="595" spans="3:5" ht="13" x14ac:dyDescent="0.15">
      <c r="C595" s="2"/>
      <c r="D595" s="1"/>
      <c r="E595" s="1"/>
    </row>
    <row r="596" spans="3:5" ht="13" x14ac:dyDescent="0.15">
      <c r="C596" s="2"/>
      <c r="D596" s="1"/>
      <c r="E596" s="1"/>
    </row>
    <row r="597" spans="3:5" ht="13" x14ac:dyDescent="0.15">
      <c r="C597" s="2"/>
      <c r="D597" s="1"/>
      <c r="E597" s="1"/>
    </row>
    <row r="598" spans="3:5" ht="13" x14ac:dyDescent="0.15">
      <c r="C598" s="2"/>
      <c r="D598" s="1"/>
      <c r="E598" s="1"/>
    </row>
    <row r="599" spans="3:5" ht="13" x14ac:dyDescent="0.15">
      <c r="C599" s="2"/>
      <c r="D599" s="1"/>
      <c r="E599" s="1"/>
    </row>
    <row r="600" spans="3:5" ht="13" x14ac:dyDescent="0.15">
      <c r="C600" s="2"/>
      <c r="D600" s="1"/>
      <c r="E600" s="1"/>
    </row>
    <row r="601" spans="3:5" ht="13" x14ac:dyDescent="0.15">
      <c r="C601" s="2"/>
      <c r="D601" s="1"/>
      <c r="E601" s="1"/>
    </row>
    <row r="602" spans="3:5" ht="13" x14ac:dyDescent="0.15">
      <c r="C602" s="2"/>
      <c r="D602" s="1"/>
      <c r="E602" s="1"/>
    </row>
    <row r="603" spans="3:5" ht="13" x14ac:dyDescent="0.15">
      <c r="C603" s="2"/>
      <c r="D603" s="1"/>
      <c r="E603" s="1"/>
    </row>
    <row r="604" spans="3:5" ht="13" x14ac:dyDescent="0.15">
      <c r="C604" s="2"/>
      <c r="D604" s="1"/>
      <c r="E604" s="1"/>
    </row>
    <row r="605" spans="3:5" ht="13" x14ac:dyDescent="0.15">
      <c r="C605" s="2"/>
      <c r="D605" s="1"/>
      <c r="E605" s="1"/>
    </row>
    <row r="606" spans="3:5" ht="13" x14ac:dyDescent="0.15">
      <c r="C606" s="2"/>
      <c r="D606" s="1"/>
      <c r="E606" s="1"/>
    </row>
    <row r="607" spans="3:5" ht="13" x14ac:dyDescent="0.15">
      <c r="C607" s="2"/>
      <c r="D607" s="1"/>
      <c r="E607" s="1"/>
    </row>
    <row r="608" spans="3:5" ht="13" x14ac:dyDescent="0.15">
      <c r="C608" s="2"/>
      <c r="D608" s="1"/>
      <c r="E608" s="1"/>
    </row>
    <row r="609" spans="3:5" ht="13" x14ac:dyDescent="0.15">
      <c r="C609" s="2"/>
      <c r="D609" s="1"/>
      <c r="E609" s="1"/>
    </row>
    <row r="610" spans="3:5" ht="13" x14ac:dyDescent="0.15">
      <c r="C610" s="2"/>
      <c r="D610" s="1"/>
      <c r="E610" s="1"/>
    </row>
    <row r="611" spans="3:5" ht="13" x14ac:dyDescent="0.15">
      <c r="C611" s="2"/>
      <c r="D611" s="1"/>
      <c r="E611" s="1"/>
    </row>
    <row r="612" spans="3:5" ht="13" x14ac:dyDescent="0.15">
      <c r="C612" s="2"/>
      <c r="D612" s="1"/>
      <c r="E612" s="1"/>
    </row>
    <row r="613" spans="3:5" ht="13" x14ac:dyDescent="0.15">
      <c r="C613" s="2"/>
      <c r="D613" s="1"/>
      <c r="E613" s="1"/>
    </row>
    <row r="614" spans="3:5" ht="13" x14ac:dyDescent="0.15">
      <c r="C614" s="2"/>
      <c r="D614" s="1"/>
      <c r="E614" s="1"/>
    </row>
    <row r="615" spans="3:5" ht="13" x14ac:dyDescent="0.15">
      <c r="C615" s="2"/>
      <c r="D615" s="1"/>
      <c r="E615" s="1"/>
    </row>
    <row r="616" spans="3:5" ht="13" x14ac:dyDescent="0.15">
      <c r="C616" s="2"/>
      <c r="D616" s="1"/>
      <c r="E616" s="1"/>
    </row>
    <row r="617" spans="3:5" ht="13" x14ac:dyDescent="0.15">
      <c r="C617" s="2"/>
      <c r="D617" s="1"/>
      <c r="E617" s="1"/>
    </row>
    <row r="618" spans="3:5" ht="13" x14ac:dyDescent="0.15">
      <c r="C618" s="2"/>
      <c r="D618" s="1"/>
      <c r="E618" s="1"/>
    </row>
    <row r="619" spans="3:5" ht="13" x14ac:dyDescent="0.15">
      <c r="C619" s="2"/>
      <c r="D619" s="1"/>
      <c r="E619" s="1"/>
    </row>
    <row r="620" spans="3:5" ht="13" x14ac:dyDescent="0.15">
      <c r="C620" s="2"/>
      <c r="D620" s="1"/>
      <c r="E620" s="1"/>
    </row>
    <row r="621" spans="3:5" ht="13" x14ac:dyDescent="0.15">
      <c r="C621" s="2"/>
      <c r="D621" s="1"/>
      <c r="E621" s="1"/>
    </row>
    <row r="622" spans="3:5" ht="13" x14ac:dyDescent="0.15">
      <c r="C622" s="2"/>
      <c r="D622" s="1"/>
      <c r="E622" s="1"/>
    </row>
    <row r="623" spans="3:5" ht="13" x14ac:dyDescent="0.15">
      <c r="C623" s="2"/>
      <c r="D623" s="1"/>
      <c r="E623" s="1"/>
    </row>
    <row r="624" spans="3:5" ht="13" x14ac:dyDescent="0.15">
      <c r="C624" s="2"/>
      <c r="D624" s="1"/>
      <c r="E624" s="1"/>
    </row>
    <row r="625" spans="3:5" ht="13" x14ac:dyDescent="0.15">
      <c r="C625" s="2"/>
      <c r="D625" s="1"/>
      <c r="E625" s="1"/>
    </row>
    <row r="626" spans="3:5" ht="13" x14ac:dyDescent="0.15">
      <c r="C626" s="2"/>
      <c r="D626" s="1"/>
      <c r="E626" s="1"/>
    </row>
    <row r="627" spans="3:5" ht="13" x14ac:dyDescent="0.15">
      <c r="C627" s="2"/>
      <c r="D627" s="1"/>
      <c r="E627" s="1"/>
    </row>
    <row r="628" spans="3:5" ht="13" x14ac:dyDescent="0.15">
      <c r="C628" s="2"/>
      <c r="D628" s="1"/>
      <c r="E628" s="1"/>
    </row>
    <row r="629" spans="3:5" ht="13" x14ac:dyDescent="0.15">
      <c r="C629" s="2"/>
      <c r="D629" s="1"/>
      <c r="E629" s="1"/>
    </row>
    <row r="630" spans="3:5" ht="13" x14ac:dyDescent="0.15">
      <c r="C630" s="2"/>
      <c r="D630" s="1"/>
      <c r="E630" s="1"/>
    </row>
    <row r="631" spans="3:5" ht="13" x14ac:dyDescent="0.15">
      <c r="C631" s="2"/>
      <c r="D631" s="1"/>
      <c r="E631" s="1"/>
    </row>
    <row r="632" spans="3:5" ht="13" x14ac:dyDescent="0.15">
      <c r="C632" s="2"/>
      <c r="D632" s="1"/>
      <c r="E632" s="1"/>
    </row>
    <row r="633" spans="3:5" ht="13" x14ac:dyDescent="0.15">
      <c r="C633" s="2"/>
      <c r="D633" s="1"/>
      <c r="E633" s="1"/>
    </row>
    <row r="634" spans="3:5" ht="13" x14ac:dyDescent="0.15">
      <c r="C634" s="2"/>
      <c r="D634" s="1"/>
      <c r="E634" s="1"/>
    </row>
    <row r="635" spans="3:5" ht="13" x14ac:dyDescent="0.15">
      <c r="C635" s="2"/>
      <c r="D635" s="1"/>
      <c r="E635" s="1"/>
    </row>
    <row r="636" spans="3:5" ht="13" x14ac:dyDescent="0.15">
      <c r="C636" s="2"/>
      <c r="D636" s="1"/>
      <c r="E636" s="1"/>
    </row>
    <row r="637" spans="3:5" ht="13" x14ac:dyDescent="0.15">
      <c r="C637" s="2"/>
      <c r="D637" s="1"/>
      <c r="E637" s="1"/>
    </row>
    <row r="638" spans="3:5" ht="13" x14ac:dyDescent="0.15">
      <c r="C638" s="2"/>
      <c r="D638" s="1"/>
      <c r="E638" s="1"/>
    </row>
    <row r="639" spans="3:5" ht="13" x14ac:dyDescent="0.15">
      <c r="C639" s="2"/>
      <c r="D639" s="1"/>
      <c r="E639" s="1"/>
    </row>
    <row r="640" spans="3:5" ht="13" x14ac:dyDescent="0.15">
      <c r="C640" s="2"/>
      <c r="D640" s="1"/>
      <c r="E640" s="1"/>
    </row>
    <row r="641" spans="3:5" ht="13" x14ac:dyDescent="0.15">
      <c r="C641" s="2"/>
      <c r="D641" s="1"/>
      <c r="E641" s="1"/>
    </row>
    <row r="642" spans="3:5" ht="13" x14ac:dyDescent="0.15">
      <c r="C642" s="2"/>
      <c r="D642" s="1"/>
      <c r="E642" s="1"/>
    </row>
    <row r="643" spans="3:5" ht="13" x14ac:dyDescent="0.15">
      <c r="C643" s="2"/>
      <c r="D643" s="1"/>
      <c r="E643" s="1"/>
    </row>
    <row r="644" spans="3:5" ht="13" x14ac:dyDescent="0.15">
      <c r="C644" s="2"/>
      <c r="D644" s="1"/>
      <c r="E644" s="1"/>
    </row>
    <row r="645" spans="3:5" ht="13" x14ac:dyDescent="0.15">
      <c r="C645" s="2"/>
      <c r="D645" s="1"/>
      <c r="E645" s="1"/>
    </row>
    <row r="646" spans="3:5" ht="13" x14ac:dyDescent="0.15">
      <c r="C646" s="2"/>
      <c r="D646" s="1"/>
      <c r="E646" s="1"/>
    </row>
    <row r="647" spans="3:5" ht="13" x14ac:dyDescent="0.15">
      <c r="C647" s="2"/>
      <c r="D647" s="1"/>
      <c r="E647" s="1"/>
    </row>
    <row r="648" spans="3:5" ht="13" x14ac:dyDescent="0.15">
      <c r="C648" s="2"/>
      <c r="D648" s="1"/>
      <c r="E648" s="1"/>
    </row>
    <row r="649" spans="3:5" ht="13" x14ac:dyDescent="0.15">
      <c r="C649" s="2"/>
      <c r="D649" s="1"/>
      <c r="E649" s="1"/>
    </row>
    <row r="650" spans="3:5" ht="13" x14ac:dyDescent="0.15">
      <c r="C650" s="2"/>
      <c r="D650" s="1"/>
      <c r="E650" s="1"/>
    </row>
    <row r="651" spans="3:5" ht="13" x14ac:dyDescent="0.15">
      <c r="C651" s="2"/>
      <c r="D651" s="1"/>
      <c r="E651" s="1"/>
    </row>
    <row r="652" spans="3:5" ht="13" x14ac:dyDescent="0.15">
      <c r="C652" s="2"/>
      <c r="D652" s="1"/>
      <c r="E652" s="1"/>
    </row>
    <row r="653" spans="3:5" ht="13" x14ac:dyDescent="0.15">
      <c r="C653" s="2"/>
      <c r="D653" s="1"/>
      <c r="E653" s="1"/>
    </row>
    <row r="654" spans="3:5" ht="13" x14ac:dyDescent="0.15">
      <c r="C654" s="2"/>
      <c r="D654" s="1"/>
      <c r="E654" s="1"/>
    </row>
    <row r="655" spans="3:5" ht="13" x14ac:dyDescent="0.15">
      <c r="C655" s="2"/>
      <c r="D655" s="1"/>
      <c r="E655" s="1"/>
    </row>
    <row r="656" spans="3:5" ht="13" x14ac:dyDescent="0.15">
      <c r="C656" s="2"/>
      <c r="D656" s="1"/>
      <c r="E656" s="1"/>
    </row>
    <row r="657" spans="3:5" ht="13" x14ac:dyDescent="0.15">
      <c r="C657" s="2"/>
      <c r="D657" s="1"/>
      <c r="E657" s="1"/>
    </row>
    <row r="658" spans="3:5" ht="13" x14ac:dyDescent="0.15">
      <c r="C658" s="2"/>
      <c r="D658" s="1"/>
      <c r="E658" s="1"/>
    </row>
    <row r="659" spans="3:5" ht="13" x14ac:dyDescent="0.15">
      <c r="C659" s="2"/>
      <c r="D659" s="1"/>
      <c r="E659" s="1"/>
    </row>
    <row r="660" spans="3:5" ht="13" x14ac:dyDescent="0.15">
      <c r="C660" s="2"/>
      <c r="D660" s="1"/>
      <c r="E660" s="1"/>
    </row>
    <row r="661" spans="3:5" ht="13" x14ac:dyDescent="0.15">
      <c r="C661" s="2"/>
      <c r="D661" s="1"/>
      <c r="E661" s="1"/>
    </row>
    <row r="662" spans="3:5" ht="13" x14ac:dyDescent="0.15">
      <c r="C662" s="2"/>
      <c r="D662" s="1"/>
      <c r="E662" s="1"/>
    </row>
    <row r="663" spans="3:5" ht="13" x14ac:dyDescent="0.15">
      <c r="C663" s="2"/>
      <c r="D663" s="1"/>
      <c r="E663" s="1"/>
    </row>
    <row r="664" spans="3:5" ht="13" x14ac:dyDescent="0.15">
      <c r="C664" s="2"/>
      <c r="D664" s="1"/>
      <c r="E664" s="1"/>
    </row>
    <row r="665" spans="3:5" ht="13" x14ac:dyDescent="0.15">
      <c r="C665" s="2"/>
      <c r="D665" s="1"/>
      <c r="E665" s="1"/>
    </row>
    <row r="666" spans="3:5" ht="13" x14ac:dyDescent="0.15">
      <c r="C666" s="2"/>
      <c r="D666" s="1"/>
      <c r="E666" s="1"/>
    </row>
    <row r="667" spans="3:5" ht="13" x14ac:dyDescent="0.15">
      <c r="C667" s="2"/>
      <c r="D667" s="1"/>
      <c r="E667" s="1"/>
    </row>
    <row r="668" spans="3:5" ht="13" x14ac:dyDescent="0.15">
      <c r="C668" s="2"/>
      <c r="D668" s="1"/>
      <c r="E668" s="1"/>
    </row>
    <row r="669" spans="3:5" ht="13" x14ac:dyDescent="0.15">
      <c r="C669" s="2"/>
      <c r="D669" s="1"/>
      <c r="E669" s="1"/>
    </row>
    <row r="670" spans="3:5" ht="13" x14ac:dyDescent="0.15">
      <c r="C670" s="2"/>
      <c r="D670" s="1"/>
      <c r="E670" s="1"/>
    </row>
    <row r="671" spans="3:5" ht="13" x14ac:dyDescent="0.15">
      <c r="C671" s="2"/>
      <c r="D671" s="1"/>
      <c r="E671" s="1"/>
    </row>
    <row r="672" spans="3:5" ht="13" x14ac:dyDescent="0.15">
      <c r="C672" s="2"/>
      <c r="D672" s="1"/>
      <c r="E672" s="1"/>
    </row>
    <row r="673" spans="3:5" ht="13" x14ac:dyDescent="0.15">
      <c r="C673" s="2"/>
      <c r="D673" s="1"/>
      <c r="E673" s="1"/>
    </row>
    <row r="674" spans="3:5" ht="13" x14ac:dyDescent="0.15">
      <c r="C674" s="2"/>
      <c r="D674" s="1"/>
      <c r="E674" s="1"/>
    </row>
    <row r="675" spans="3:5" ht="13" x14ac:dyDescent="0.15">
      <c r="C675" s="2"/>
      <c r="D675" s="1"/>
      <c r="E675" s="1"/>
    </row>
    <row r="676" spans="3:5" ht="13" x14ac:dyDescent="0.15">
      <c r="C676" s="2"/>
      <c r="D676" s="1"/>
      <c r="E676" s="1"/>
    </row>
    <row r="677" spans="3:5" ht="13" x14ac:dyDescent="0.15">
      <c r="C677" s="2"/>
      <c r="D677" s="1"/>
      <c r="E677" s="1"/>
    </row>
    <row r="678" spans="3:5" ht="13" x14ac:dyDescent="0.15">
      <c r="C678" s="2"/>
      <c r="D678" s="1"/>
      <c r="E678" s="1"/>
    </row>
    <row r="679" spans="3:5" ht="13" x14ac:dyDescent="0.15">
      <c r="C679" s="2"/>
      <c r="D679" s="1"/>
      <c r="E679" s="1"/>
    </row>
    <row r="680" spans="3:5" ht="13" x14ac:dyDescent="0.15">
      <c r="C680" s="2"/>
      <c r="D680" s="1"/>
      <c r="E680" s="1"/>
    </row>
    <row r="681" spans="3:5" ht="13" x14ac:dyDescent="0.15">
      <c r="C681" s="2"/>
      <c r="D681" s="1"/>
      <c r="E681" s="1"/>
    </row>
    <row r="682" spans="3:5" ht="13" x14ac:dyDescent="0.15">
      <c r="C682" s="2"/>
      <c r="D682" s="1"/>
      <c r="E682" s="1"/>
    </row>
    <row r="683" spans="3:5" ht="13" x14ac:dyDescent="0.15">
      <c r="C683" s="2"/>
      <c r="D683" s="1"/>
      <c r="E683" s="1"/>
    </row>
    <row r="684" spans="3:5" ht="13" x14ac:dyDescent="0.15">
      <c r="C684" s="2"/>
      <c r="D684" s="1"/>
      <c r="E684" s="1"/>
    </row>
    <row r="685" spans="3:5" ht="13" x14ac:dyDescent="0.15">
      <c r="C685" s="2"/>
      <c r="D685" s="1"/>
      <c r="E685" s="1"/>
    </row>
    <row r="686" spans="3:5" ht="13" x14ac:dyDescent="0.15">
      <c r="C686" s="2"/>
      <c r="D686" s="1"/>
      <c r="E686" s="1"/>
    </row>
    <row r="687" spans="3:5" ht="13" x14ac:dyDescent="0.15">
      <c r="C687" s="2"/>
      <c r="D687" s="1"/>
      <c r="E687" s="1"/>
    </row>
    <row r="688" spans="3:5" ht="13" x14ac:dyDescent="0.15">
      <c r="C688" s="2"/>
      <c r="D688" s="1"/>
      <c r="E688" s="1"/>
    </row>
    <row r="689" spans="3:5" ht="13" x14ac:dyDescent="0.15">
      <c r="C689" s="2"/>
      <c r="D689" s="1"/>
      <c r="E689" s="1"/>
    </row>
    <row r="690" spans="3:5" ht="13" x14ac:dyDescent="0.15">
      <c r="C690" s="2"/>
      <c r="D690" s="1"/>
      <c r="E690" s="1"/>
    </row>
    <row r="691" spans="3:5" ht="13" x14ac:dyDescent="0.15">
      <c r="C691" s="2"/>
      <c r="D691" s="1"/>
      <c r="E691" s="1"/>
    </row>
    <row r="692" spans="3:5" ht="13" x14ac:dyDescent="0.15">
      <c r="C692" s="2"/>
      <c r="D692" s="1"/>
      <c r="E692" s="1"/>
    </row>
    <row r="693" spans="3:5" ht="13" x14ac:dyDescent="0.15">
      <c r="C693" s="2"/>
      <c r="D693" s="1"/>
      <c r="E693" s="1"/>
    </row>
    <row r="694" spans="3:5" ht="13" x14ac:dyDescent="0.15">
      <c r="C694" s="2"/>
      <c r="D694" s="1"/>
      <c r="E694" s="1"/>
    </row>
    <row r="695" spans="3:5" ht="13" x14ac:dyDescent="0.15">
      <c r="C695" s="2"/>
      <c r="D695" s="1"/>
      <c r="E695" s="1"/>
    </row>
    <row r="696" spans="3:5" ht="13" x14ac:dyDescent="0.15">
      <c r="C696" s="2"/>
      <c r="D696" s="1"/>
      <c r="E696" s="1"/>
    </row>
    <row r="697" spans="3:5" ht="13" x14ac:dyDescent="0.15">
      <c r="C697" s="2"/>
      <c r="D697" s="1"/>
      <c r="E697" s="1"/>
    </row>
    <row r="698" spans="3:5" ht="13" x14ac:dyDescent="0.15">
      <c r="C698" s="2"/>
      <c r="D698" s="1"/>
      <c r="E698" s="1"/>
    </row>
    <row r="699" spans="3:5" ht="13" x14ac:dyDescent="0.15">
      <c r="C699" s="2"/>
      <c r="D699" s="1"/>
      <c r="E699" s="1"/>
    </row>
    <row r="700" spans="3:5" ht="13" x14ac:dyDescent="0.15">
      <c r="C700" s="2"/>
      <c r="D700" s="1"/>
      <c r="E700" s="1"/>
    </row>
    <row r="701" spans="3:5" ht="13" x14ac:dyDescent="0.15">
      <c r="C701" s="2"/>
      <c r="D701" s="1"/>
      <c r="E701" s="1"/>
    </row>
    <row r="702" spans="3:5" ht="13" x14ac:dyDescent="0.15">
      <c r="C702" s="2"/>
      <c r="D702" s="1"/>
      <c r="E702" s="1"/>
    </row>
    <row r="703" spans="3:5" ht="13" x14ac:dyDescent="0.15">
      <c r="C703" s="2"/>
      <c r="D703" s="1"/>
      <c r="E703" s="1"/>
    </row>
    <row r="704" spans="3:5" ht="13" x14ac:dyDescent="0.15">
      <c r="C704" s="2"/>
      <c r="D704" s="1"/>
      <c r="E704" s="1"/>
    </row>
    <row r="705" spans="3:5" ht="13" x14ac:dyDescent="0.15">
      <c r="C705" s="2"/>
      <c r="D705" s="1"/>
      <c r="E705" s="1"/>
    </row>
    <row r="706" spans="3:5" ht="13" x14ac:dyDescent="0.15">
      <c r="C706" s="2"/>
      <c r="D706" s="1"/>
      <c r="E706" s="1"/>
    </row>
    <row r="707" spans="3:5" ht="13" x14ac:dyDescent="0.15">
      <c r="C707" s="2"/>
      <c r="D707" s="1"/>
      <c r="E707" s="1"/>
    </row>
    <row r="708" spans="3:5" ht="13" x14ac:dyDescent="0.15">
      <c r="C708" s="2"/>
      <c r="D708" s="1"/>
      <c r="E708" s="1"/>
    </row>
    <row r="709" spans="3:5" ht="13" x14ac:dyDescent="0.15">
      <c r="C709" s="2"/>
      <c r="D709" s="1"/>
      <c r="E709" s="1"/>
    </row>
    <row r="710" spans="3:5" ht="13" x14ac:dyDescent="0.15">
      <c r="C710" s="2"/>
      <c r="D710" s="1"/>
      <c r="E710" s="1"/>
    </row>
    <row r="711" spans="3:5" ht="13" x14ac:dyDescent="0.15">
      <c r="C711" s="2"/>
      <c r="D711" s="1"/>
      <c r="E711" s="1"/>
    </row>
    <row r="712" spans="3:5" ht="13" x14ac:dyDescent="0.15">
      <c r="C712" s="2"/>
      <c r="D712" s="1"/>
      <c r="E712" s="1"/>
    </row>
    <row r="713" spans="3:5" ht="13" x14ac:dyDescent="0.15">
      <c r="C713" s="2"/>
      <c r="D713" s="1"/>
      <c r="E713" s="1"/>
    </row>
    <row r="714" spans="3:5" ht="13" x14ac:dyDescent="0.15">
      <c r="C714" s="2"/>
      <c r="D714" s="1"/>
      <c r="E714" s="1"/>
    </row>
    <row r="715" spans="3:5" ht="13" x14ac:dyDescent="0.15">
      <c r="C715" s="2"/>
      <c r="D715" s="1"/>
      <c r="E715" s="1"/>
    </row>
    <row r="716" spans="3:5" ht="13" x14ac:dyDescent="0.15">
      <c r="C716" s="2"/>
      <c r="D716" s="1"/>
      <c r="E716" s="1"/>
    </row>
    <row r="717" spans="3:5" ht="13" x14ac:dyDescent="0.15">
      <c r="C717" s="2"/>
      <c r="D717" s="1"/>
      <c r="E717" s="1"/>
    </row>
    <row r="718" spans="3:5" ht="13" x14ac:dyDescent="0.15">
      <c r="C718" s="2"/>
      <c r="D718" s="1"/>
      <c r="E718" s="1"/>
    </row>
    <row r="719" spans="3:5" ht="13" x14ac:dyDescent="0.15">
      <c r="C719" s="2"/>
      <c r="D719" s="1"/>
      <c r="E719" s="1"/>
    </row>
    <row r="720" spans="3:5" ht="13" x14ac:dyDescent="0.15">
      <c r="C720" s="2"/>
      <c r="D720" s="1"/>
      <c r="E720" s="1"/>
    </row>
    <row r="721" spans="3:5" ht="13" x14ac:dyDescent="0.15">
      <c r="C721" s="2"/>
      <c r="D721" s="1"/>
      <c r="E721" s="1"/>
    </row>
    <row r="722" spans="3:5" ht="13" x14ac:dyDescent="0.15">
      <c r="C722" s="2"/>
      <c r="D722" s="1"/>
      <c r="E722" s="1"/>
    </row>
    <row r="723" spans="3:5" ht="13" x14ac:dyDescent="0.15">
      <c r="C723" s="2"/>
      <c r="D723" s="1"/>
      <c r="E723" s="1"/>
    </row>
    <row r="724" spans="3:5" ht="13" x14ac:dyDescent="0.15">
      <c r="C724" s="2"/>
      <c r="D724" s="1"/>
      <c r="E724" s="1"/>
    </row>
    <row r="725" spans="3:5" ht="13" x14ac:dyDescent="0.15">
      <c r="C725" s="2"/>
      <c r="D725" s="1"/>
      <c r="E725" s="1"/>
    </row>
    <row r="726" spans="3:5" ht="13" x14ac:dyDescent="0.15">
      <c r="C726" s="2"/>
      <c r="D726" s="1"/>
      <c r="E726" s="1"/>
    </row>
    <row r="727" spans="3:5" ht="13" x14ac:dyDescent="0.15">
      <c r="C727" s="2"/>
      <c r="D727" s="1"/>
      <c r="E727" s="1"/>
    </row>
    <row r="728" spans="3:5" ht="13" x14ac:dyDescent="0.15">
      <c r="C728" s="2"/>
      <c r="D728" s="1"/>
      <c r="E728" s="1"/>
    </row>
    <row r="729" spans="3:5" ht="13" x14ac:dyDescent="0.15">
      <c r="C729" s="2"/>
      <c r="D729" s="1"/>
      <c r="E729" s="1"/>
    </row>
    <row r="730" spans="3:5" ht="13" x14ac:dyDescent="0.15">
      <c r="C730" s="2"/>
      <c r="D730" s="1"/>
      <c r="E730" s="1"/>
    </row>
    <row r="731" spans="3:5" ht="13" x14ac:dyDescent="0.15">
      <c r="C731" s="2"/>
      <c r="D731" s="1"/>
      <c r="E731" s="1"/>
    </row>
    <row r="732" spans="3:5" ht="13" x14ac:dyDescent="0.15">
      <c r="C732" s="2"/>
      <c r="D732" s="1"/>
      <c r="E732" s="1"/>
    </row>
    <row r="733" spans="3:5" ht="13" x14ac:dyDescent="0.15">
      <c r="C733" s="2"/>
      <c r="D733" s="1"/>
      <c r="E733" s="1"/>
    </row>
    <row r="734" spans="3:5" ht="13" x14ac:dyDescent="0.15">
      <c r="C734" s="2"/>
      <c r="D734" s="1"/>
      <c r="E734" s="1"/>
    </row>
    <row r="735" spans="3:5" ht="13" x14ac:dyDescent="0.15">
      <c r="C735" s="2"/>
      <c r="D735" s="1"/>
      <c r="E735" s="1"/>
    </row>
    <row r="736" spans="3:5" ht="13" x14ac:dyDescent="0.15">
      <c r="C736" s="2"/>
      <c r="D736" s="1"/>
      <c r="E736" s="1"/>
    </row>
    <row r="737" spans="3:5" ht="13" x14ac:dyDescent="0.15">
      <c r="C737" s="2"/>
      <c r="D737" s="1"/>
      <c r="E737" s="1"/>
    </row>
    <row r="738" spans="3:5" ht="13" x14ac:dyDescent="0.15">
      <c r="C738" s="2"/>
      <c r="D738" s="1"/>
      <c r="E738" s="1"/>
    </row>
    <row r="739" spans="3:5" ht="13" x14ac:dyDescent="0.15">
      <c r="C739" s="2"/>
      <c r="D739" s="1"/>
      <c r="E739" s="1"/>
    </row>
    <row r="740" spans="3:5" ht="13" x14ac:dyDescent="0.15">
      <c r="C740" s="2"/>
      <c r="D740" s="1"/>
      <c r="E740" s="1"/>
    </row>
    <row r="741" spans="3:5" ht="13" x14ac:dyDescent="0.15">
      <c r="C741" s="2"/>
      <c r="D741" s="1"/>
      <c r="E741" s="1"/>
    </row>
    <row r="742" spans="3:5" ht="13" x14ac:dyDescent="0.15">
      <c r="C742" s="2"/>
      <c r="D742" s="1"/>
      <c r="E742" s="1"/>
    </row>
    <row r="743" spans="3:5" ht="13" x14ac:dyDescent="0.15">
      <c r="C743" s="2"/>
      <c r="D743" s="1"/>
      <c r="E743" s="1"/>
    </row>
    <row r="744" spans="3:5" ht="13" x14ac:dyDescent="0.15">
      <c r="C744" s="2"/>
      <c r="D744" s="1"/>
      <c r="E744" s="1"/>
    </row>
    <row r="745" spans="3:5" ht="13" x14ac:dyDescent="0.15">
      <c r="C745" s="2"/>
      <c r="D745" s="1"/>
      <c r="E745" s="1"/>
    </row>
    <row r="746" spans="3:5" ht="13" x14ac:dyDescent="0.15">
      <c r="C746" s="2"/>
      <c r="D746" s="1"/>
      <c r="E746" s="1"/>
    </row>
    <row r="747" spans="3:5" ht="13" x14ac:dyDescent="0.15">
      <c r="C747" s="2"/>
      <c r="D747" s="1"/>
      <c r="E747" s="1"/>
    </row>
    <row r="748" spans="3:5" ht="13" x14ac:dyDescent="0.15">
      <c r="C748" s="2"/>
      <c r="D748" s="1"/>
      <c r="E748" s="1"/>
    </row>
    <row r="749" spans="3:5" ht="13" x14ac:dyDescent="0.15">
      <c r="C749" s="2"/>
      <c r="D749" s="1"/>
      <c r="E749" s="1"/>
    </row>
    <row r="750" spans="3:5" ht="13" x14ac:dyDescent="0.15">
      <c r="C750" s="2"/>
      <c r="D750" s="1"/>
      <c r="E750" s="1"/>
    </row>
    <row r="751" spans="3:5" ht="13" x14ac:dyDescent="0.15">
      <c r="C751" s="2"/>
      <c r="D751" s="1"/>
      <c r="E751" s="1"/>
    </row>
    <row r="752" spans="3:5" ht="13" x14ac:dyDescent="0.15">
      <c r="C752" s="2"/>
      <c r="D752" s="1"/>
      <c r="E752" s="1"/>
    </row>
    <row r="753" spans="3:5" ht="13" x14ac:dyDescent="0.15">
      <c r="C753" s="2"/>
      <c r="D753" s="1"/>
      <c r="E753" s="1"/>
    </row>
    <row r="754" spans="3:5" ht="13" x14ac:dyDescent="0.15">
      <c r="C754" s="2"/>
      <c r="D754" s="1"/>
      <c r="E754" s="1"/>
    </row>
    <row r="755" spans="3:5" ht="13" x14ac:dyDescent="0.15">
      <c r="C755" s="2"/>
      <c r="D755" s="1"/>
      <c r="E755" s="1"/>
    </row>
    <row r="756" spans="3:5" ht="13" x14ac:dyDescent="0.15">
      <c r="C756" s="2"/>
      <c r="D756" s="1"/>
      <c r="E756" s="1"/>
    </row>
    <row r="757" spans="3:5" ht="13" x14ac:dyDescent="0.15">
      <c r="C757" s="2"/>
      <c r="D757" s="1"/>
      <c r="E757" s="1"/>
    </row>
    <row r="758" spans="3:5" ht="13" x14ac:dyDescent="0.15">
      <c r="C758" s="2"/>
      <c r="D758" s="1"/>
      <c r="E758" s="1"/>
    </row>
    <row r="759" spans="3:5" ht="13" x14ac:dyDescent="0.15">
      <c r="C759" s="2"/>
      <c r="D759" s="1"/>
      <c r="E759" s="1"/>
    </row>
    <row r="760" spans="3:5" ht="13" x14ac:dyDescent="0.15">
      <c r="C760" s="2"/>
      <c r="D760" s="1"/>
      <c r="E760" s="1"/>
    </row>
    <row r="761" spans="3:5" ht="13" x14ac:dyDescent="0.15">
      <c r="C761" s="2"/>
      <c r="D761" s="1"/>
      <c r="E761" s="1"/>
    </row>
    <row r="762" spans="3:5" ht="13" x14ac:dyDescent="0.15">
      <c r="C762" s="2"/>
      <c r="D762" s="1"/>
      <c r="E762" s="1"/>
    </row>
    <row r="763" spans="3:5" ht="13" x14ac:dyDescent="0.15">
      <c r="C763" s="2"/>
      <c r="D763" s="1"/>
      <c r="E763" s="1"/>
    </row>
    <row r="764" spans="3:5" ht="13" x14ac:dyDescent="0.15">
      <c r="C764" s="2"/>
      <c r="D764" s="1"/>
      <c r="E764" s="1"/>
    </row>
    <row r="765" spans="3:5" ht="13" x14ac:dyDescent="0.15">
      <c r="C765" s="2"/>
      <c r="D765" s="1"/>
      <c r="E765" s="1"/>
    </row>
    <row r="766" spans="3:5" ht="13" x14ac:dyDescent="0.15">
      <c r="C766" s="2"/>
      <c r="D766" s="1"/>
      <c r="E766" s="1"/>
    </row>
    <row r="767" spans="3:5" ht="13" x14ac:dyDescent="0.15">
      <c r="C767" s="2"/>
      <c r="D767" s="1"/>
      <c r="E767" s="1"/>
    </row>
    <row r="768" spans="3:5" ht="13" x14ac:dyDescent="0.15">
      <c r="C768" s="2"/>
      <c r="D768" s="1"/>
      <c r="E768" s="1"/>
    </row>
    <row r="769" spans="3:5" ht="13" x14ac:dyDescent="0.15">
      <c r="C769" s="2"/>
      <c r="D769" s="1"/>
      <c r="E769" s="1"/>
    </row>
    <row r="770" spans="3:5" ht="13" x14ac:dyDescent="0.15">
      <c r="C770" s="2"/>
      <c r="D770" s="1"/>
      <c r="E770" s="1"/>
    </row>
    <row r="771" spans="3:5" ht="13" x14ac:dyDescent="0.15">
      <c r="C771" s="2"/>
      <c r="D771" s="1"/>
      <c r="E771" s="1"/>
    </row>
    <row r="772" spans="3:5" ht="13" x14ac:dyDescent="0.15">
      <c r="C772" s="2"/>
      <c r="D772" s="1"/>
      <c r="E772" s="1"/>
    </row>
    <row r="773" spans="3:5" ht="13" x14ac:dyDescent="0.15">
      <c r="C773" s="2"/>
      <c r="D773" s="1"/>
      <c r="E773" s="1"/>
    </row>
    <row r="774" spans="3:5" ht="13" x14ac:dyDescent="0.15">
      <c r="C774" s="2"/>
      <c r="D774" s="1"/>
      <c r="E774" s="1"/>
    </row>
    <row r="775" spans="3:5" ht="13" x14ac:dyDescent="0.15">
      <c r="C775" s="2"/>
      <c r="D775" s="1"/>
      <c r="E775" s="1"/>
    </row>
    <row r="776" spans="3:5" ht="13" x14ac:dyDescent="0.15">
      <c r="C776" s="2"/>
      <c r="D776" s="1"/>
      <c r="E776" s="1"/>
    </row>
    <row r="777" spans="3:5" ht="13" x14ac:dyDescent="0.15">
      <c r="C777" s="2"/>
      <c r="D777" s="1"/>
      <c r="E777" s="1"/>
    </row>
    <row r="778" spans="3:5" ht="13" x14ac:dyDescent="0.15">
      <c r="C778" s="2"/>
      <c r="D778" s="1"/>
      <c r="E778" s="1"/>
    </row>
    <row r="779" spans="3:5" ht="13" x14ac:dyDescent="0.15">
      <c r="C779" s="2"/>
      <c r="D779" s="1"/>
      <c r="E779" s="1"/>
    </row>
    <row r="780" spans="3:5" ht="13" x14ac:dyDescent="0.15">
      <c r="C780" s="2"/>
      <c r="D780" s="1"/>
      <c r="E780" s="1"/>
    </row>
    <row r="781" spans="3:5" ht="13" x14ac:dyDescent="0.15">
      <c r="C781" s="2"/>
      <c r="D781" s="1"/>
      <c r="E781" s="1"/>
    </row>
    <row r="782" spans="3:5" ht="13" x14ac:dyDescent="0.15">
      <c r="C782" s="2"/>
      <c r="D782" s="1"/>
      <c r="E782" s="1"/>
    </row>
    <row r="783" spans="3:5" ht="13" x14ac:dyDescent="0.15">
      <c r="C783" s="2"/>
      <c r="D783" s="1"/>
      <c r="E783" s="1"/>
    </row>
    <row r="784" spans="3:5" ht="13" x14ac:dyDescent="0.15">
      <c r="C784" s="2"/>
      <c r="D784" s="1"/>
      <c r="E784" s="1"/>
    </row>
    <row r="785" spans="3:5" ht="13" x14ac:dyDescent="0.15">
      <c r="C785" s="2"/>
      <c r="D785" s="1"/>
      <c r="E785" s="1"/>
    </row>
    <row r="786" spans="3:5" ht="13" x14ac:dyDescent="0.15">
      <c r="C786" s="2"/>
      <c r="D786" s="1"/>
      <c r="E786" s="1"/>
    </row>
    <row r="787" spans="3:5" ht="13" x14ac:dyDescent="0.15">
      <c r="C787" s="2"/>
      <c r="D787" s="1"/>
      <c r="E787" s="1"/>
    </row>
    <row r="788" spans="3:5" ht="13" x14ac:dyDescent="0.15">
      <c r="C788" s="2"/>
      <c r="D788" s="1"/>
      <c r="E788" s="1"/>
    </row>
    <row r="789" spans="3:5" ht="13" x14ac:dyDescent="0.15">
      <c r="C789" s="2"/>
      <c r="D789" s="1"/>
      <c r="E789" s="1"/>
    </row>
    <row r="790" spans="3:5" ht="13" x14ac:dyDescent="0.15">
      <c r="C790" s="2"/>
      <c r="D790" s="1"/>
      <c r="E790" s="1"/>
    </row>
    <row r="791" spans="3:5" ht="13" x14ac:dyDescent="0.15">
      <c r="C791" s="2"/>
      <c r="D791" s="1"/>
      <c r="E791" s="1"/>
    </row>
    <row r="792" spans="3:5" ht="13" x14ac:dyDescent="0.15">
      <c r="C792" s="2"/>
      <c r="D792" s="1"/>
      <c r="E792" s="1"/>
    </row>
    <row r="793" spans="3:5" ht="13" x14ac:dyDescent="0.15">
      <c r="C793" s="2"/>
      <c r="D793" s="1"/>
      <c r="E793" s="1"/>
    </row>
    <row r="794" spans="3:5" ht="13" x14ac:dyDescent="0.15">
      <c r="C794" s="2"/>
      <c r="D794" s="1"/>
      <c r="E794" s="1"/>
    </row>
    <row r="795" spans="3:5" ht="13" x14ac:dyDescent="0.15">
      <c r="C795" s="2"/>
      <c r="D795" s="1"/>
      <c r="E795" s="1"/>
    </row>
    <row r="796" spans="3:5" ht="13" x14ac:dyDescent="0.15">
      <c r="C796" s="2"/>
      <c r="D796" s="1"/>
      <c r="E796" s="1"/>
    </row>
    <row r="797" spans="3:5" ht="13" x14ac:dyDescent="0.15">
      <c r="C797" s="2"/>
      <c r="D797" s="1"/>
      <c r="E797" s="1"/>
    </row>
    <row r="798" spans="3:5" ht="13" x14ac:dyDescent="0.15">
      <c r="C798" s="2"/>
      <c r="D798" s="1"/>
      <c r="E798" s="1"/>
    </row>
    <row r="799" spans="3:5" ht="13" x14ac:dyDescent="0.15">
      <c r="C799" s="2"/>
      <c r="D799" s="1"/>
      <c r="E799" s="1"/>
    </row>
    <row r="800" spans="3:5" ht="13" x14ac:dyDescent="0.15">
      <c r="C800" s="2"/>
      <c r="D800" s="1"/>
      <c r="E800" s="1"/>
    </row>
    <row r="801" spans="3:5" ht="13" x14ac:dyDescent="0.15">
      <c r="C801" s="2"/>
      <c r="D801" s="1"/>
      <c r="E801" s="1"/>
    </row>
    <row r="802" spans="3:5" ht="13" x14ac:dyDescent="0.15">
      <c r="C802" s="2"/>
      <c r="D802" s="1"/>
      <c r="E802" s="1"/>
    </row>
    <row r="803" spans="3:5" ht="13" x14ac:dyDescent="0.15">
      <c r="C803" s="2"/>
      <c r="D803" s="1"/>
      <c r="E803" s="1"/>
    </row>
    <row r="804" spans="3:5" ht="13" x14ac:dyDescent="0.15">
      <c r="C804" s="2"/>
      <c r="D804" s="1"/>
      <c r="E804" s="1"/>
    </row>
    <row r="805" spans="3:5" ht="13" x14ac:dyDescent="0.15">
      <c r="C805" s="2"/>
      <c r="D805" s="1"/>
      <c r="E805" s="1"/>
    </row>
    <row r="806" spans="3:5" ht="13" x14ac:dyDescent="0.15">
      <c r="C806" s="2"/>
      <c r="D806" s="1"/>
      <c r="E806" s="1"/>
    </row>
    <row r="807" spans="3:5" ht="13" x14ac:dyDescent="0.15">
      <c r="C807" s="2"/>
      <c r="D807" s="1"/>
      <c r="E807" s="1"/>
    </row>
    <row r="808" spans="3:5" ht="13" x14ac:dyDescent="0.15">
      <c r="C808" s="2"/>
      <c r="D808" s="1"/>
      <c r="E808" s="1"/>
    </row>
    <row r="809" spans="3:5" ht="13" x14ac:dyDescent="0.15">
      <c r="C809" s="2"/>
      <c r="D809" s="1"/>
      <c r="E809" s="1"/>
    </row>
    <row r="810" spans="3:5" ht="13" x14ac:dyDescent="0.15">
      <c r="C810" s="2"/>
      <c r="D810" s="1"/>
      <c r="E810" s="1"/>
    </row>
    <row r="811" spans="3:5" ht="13" x14ac:dyDescent="0.15">
      <c r="C811" s="2"/>
      <c r="D811" s="1"/>
      <c r="E811" s="1"/>
    </row>
    <row r="812" spans="3:5" ht="13" x14ac:dyDescent="0.15">
      <c r="C812" s="2"/>
      <c r="D812" s="1"/>
      <c r="E812" s="1"/>
    </row>
    <row r="813" spans="3:5" ht="13" x14ac:dyDescent="0.15">
      <c r="C813" s="2"/>
      <c r="D813" s="1"/>
      <c r="E813" s="1"/>
    </row>
    <row r="814" spans="3:5" ht="13" x14ac:dyDescent="0.15">
      <c r="C814" s="2"/>
      <c r="D814" s="1"/>
      <c r="E814" s="1"/>
    </row>
    <row r="815" spans="3:5" ht="13" x14ac:dyDescent="0.15">
      <c r="C815" s="2"/>
      <c r="D815" s="1"/>
      <c r="E815" s="1"/>
    </row>
    <row r="816" spans="3:5" ht="13" x14ac:dyDescent="0.15">
      <c r="C816" s="2"/>
      <c r="D816" s="1"/>
      <c r="E816" s="1"/>
    </row>
    <row r="817" spans="3:5" ht="13" x14ac:dyDescent="0.15">
      <c r="C817" s="2"/>
      <c r="D817" s="1"/>
      <c r="E817" s="1"/>
    </row>
    <row r="818" spans="3:5" ht="13" x14ac:dyDescent="0.15">
      <c r="C818" s="2"/>
      <c r="D818" s="1"/>
      <c r="E818" s="1"/>
    </row>
    <row r="819" spans="3:5" ht="13" x14ac:dyDescent="0.15">
      <c r="C819" s="2"/>
      <c r="D819" s="1"/>
      <c r="E819" s="1"/>
    </row>
    <row r="820" spans="3:5" ht="13" x14ac:dyDescent="0.15">
      <c r="C820" s="2"/>
      <c r="D820" s="1"/>
      <c r="E820" s="1"/>
    </row>
    <row r="821" spans="3:5" ht="13" x14ac:dyDescent="0.15">
      <c r="C821" s="2"/>
      <c r="D821" s="1"/>
      <c r="E821" s="1"/>
    </row>
    <row r="822" spans="3:5" ht="13" x14ac:dyDescent="0.15">
      <c r="C822" s="2"/>
      <c r="D822" s="1"/>
      <c r="E822" s="1"/>
    </row>
    <row r="823" spans="3:5" ht="13" x14ac:dyDescent="0.15">
      <c r="C823" s="2"/>
      <c r="D823" s="1"/>
      <c r="E823" s="1"/>
    </row>
    <row r="824" spans="3:5" ht="13" x14ac:dyDescent="0.15">
      <c r="C824" s="2"/>
      <c r="D824" s="1"/>
      <c r="E824" s="1"/>
    </row>
    <row r="825" spans="3:5" ht="13" x14ac:dyDescent="0.15">
      <c r="C825" s="2"/>
      <c r="D825" s="1"/>
      <c r="E825" s="1"/>
    </row>
    <row r="826" spans="3:5" ht="13" x14ac:dyDescent="0.15">
      <c r="C826" s="2"/>
      <c r="D826" s="1"/>
      <c r="E826" s="1"/>
    </row>
    <row r="827" spans="3:5" ht="13" x14ac:dyDescent="0.15">
      <c r="C827" s="2"/>
      <c r="D827" s="1"/>
      <c r="E827" s="1"/>
    </row>
    <row r="828" spans="3:5" ht="13" x14ac:dyDescent="0.15">
      <c r="C828" s="2"/>
      <c r="D828" s="1"/>
      <c r="E828" s="1"/>
    </row>
    <row r="829" spans="3:5" ht="13" x14ac:dyDescent="0.15">
      <c r="C829" s="2"/>
      <c r="D829" s="1"/>
      <c r="E829" s="1"/>
    </row>
    <row r="830" spans="3:5" ht="13" x14ac:dyDescent="0.15">
      <c r="C830" s="2"/>
      <c r="D830" s="1"/>
      <c r="E830" s="1"/>
    </row>
    <row r="831" spans="3:5" ht="13" x14ac:dyDescent="0.15">
      <c r="C831" s="2"/>
      <c r="D831" s="1"/>
      <c r="E831" s="1"/>
    </row>
    <row r="832" spans="3:5" ht="13" x14ac:dyDescent="0.15">
      <c r="C832" s="2"/>
      <c r="D832" s="1"/>
      <c r="E832" s="1"/>
    </row>
    <row r="833" spans="3:5" ht="13" x14ac:dyDescent="0.15">
      <c r="C833" s="2"/>
      <c r="D833" s="1"/>
      <c r="E833" s="1"/>
    </row>
    <row r="834" spans="3:5" ht="13" x14ac:dyDescent="0.15">
      <c r="C834" s="2"/>
      <c r="D834" s="1"/>
      <c r="E834" s="1"/>
    </row>
    <row r="835" spans="3:5" ht="13" x14ac:dyDescent="0.15">
      <c r="C835" s="2"/>
      <c r="D835" s="1"/>
      <c r="E835" s="1"/>
    </row>
    <row r="836" spans="3:5" ht="13" x14ac:dyDescent="0.15">
      <c r="C836" s="2"/>
      <c r="D836" s="1"/>
      <c r="E836" s="1"/>
    </row>
    <row r="837" spans="3:5" ht="13" x14ac:dyDescent="0.15">
      <c r="C837" s="2"/>
      <c r="D837" s="1"/>
      <c r="E837" s="1"/>
    </row>
    <row r="838" spans="3:5" ht="13" x14ac:dyDescent="0.15">
      <c r="C838" s="2"/>
      <c r="D838" s="1"/>
      <c r="E838" s="1"/>
    </row>
    <row r="839" spans="3:5" ht="13" x14ac:dyDescent="0.15">
      <c r="C839" s="2"/>
      <c r="D839" s="1"/>
      <c r="E839" s="1"/>
    </row>
    <row r="840" spans="3:5" ht="13" x14ac:dyDescent="0.15">
      <c r="C840" s="2"/>
      <c r="D840" s="1"/>
      <c r="E840" s="1"/>
    </row>
    <row r="841" spans="3:5" ht="13" x14ac:dyDescent="0.15">
      <c r="C841" s="2"/>
      <c r="D841" s="1"/>
      <c r="E841" s="1"/>
    </row>
    <row r="842" spans="3:5" ht="13" x14ac:dyDescent="0.15">
      <c r="C842" s="2"/>
      <c r="D842" s="1"/>
      <c r="E842" s="1"/>
    </row>
    <row r="843" spans="3:5" ht="13" x14ac:dyDescent="0.15">
      <c r="C843" s="2"/>
      <c r="D843" s="1"/>
      <c r="E843" s="1"/>
    </row>
    <row r="844" spans="3:5" ht="13" x14ac:dyDescent="0.15">
      <c r="C844" s="2"/>
      <c r="D844" s="1"/>
      <c r="E844" s="1"/>
    </row>
    <row r="845" spans="3:5" ht="13" x14ac:dyDescent="0.15">
      <c r="C845" s="2"/>
      <c r="D845" s="1"/>
      <c r="E845" s="1"/>
    </row>
    <row r="846" spans="3:5" ht="13" x14ac:dyDescent="0.15">
      <c r="C846" s="2"/>
      <c r="D846" s="1"/>
      <c r="E846" s="1"/>
    </row>
    <row r="847" spans="3:5" ht="13" x14ac:dyDescent="0.15">
      <c r="C847" s="2"/>
      <c r="D847" s="1"/>
      <c r="E847" s="1"/>
    </row>
    <row r="848" spans="3:5" ht="13" x14ac:dyDescent="0.15">
      <c r="C848" s="2"/>
      <c r="D848" s="1"/>
      <c r="E848" s="1"/>
    </row>
    <row r="849" spans="3:5" ht="13" x14ac:dyDescent="0.15">
      <c r="C849" s="2"/>
      <c r="D849" s="1"/>
      <c r="E849" s="1"/>
    </row>
    <row r="850" spans="3:5" ht="13" x14ac:dyDescent="0.15">
      <c r="C850" s="2"/>
      <c r="D850" s="1"/>
      <c r="E850" s="1"/>
    </row>
    <row r="851" spans="3:5" ht="13" x14ac:dyDescent="0.15">
      <c r="C851" s="2"/>
      <c r="D851" s="1"/>
      <c r="E851" s="1"/>
    </row>
    <row r="852" spans="3:5" ht="13" x14ac:dyDescent="0.15">
      <c r="C852" s="2"/>
      <c r="D852" s="1"/>
      <c r="E852" s="1"/>
    </row>
    <row r="853" spans="3:5" ht="13" x14ac:dyDescent="0.15">
      <c r="C853" s="2"/>
      <c r="D853" s="1"/>
      <c r="E853" s="1"/>
    </row>
    <row r="854" spans="3:5" ht="13" x14ac:dyDescent="0.15">
      <c r="C854" s="2"/>
      <c r="D854" s="1"/>
      <c r="E854" s="1"/>
    </row>
    <row r="855" spans="3:5" ht="13" x14ac:dyDescent="0.15">
      <c r="C855" s="2"/>
      <c r="D855" s="1"/>
      <c r="E855" s="1"/>
    </row>
    <row r="856" spans="3:5" ht="13" x14ac:dyDescent="0.15">
      <c r="C856" s="2"/>
      <c r="D856" s="1"/>
      <c r="E856" s="1"/>
    </row>
    <row r="857" spans="3:5" ht="13" x14ac:dyDescent="0.15">
      <c r="C857" s="2"/>
      <c r="D857" s="1"/>
      <c r="E857" s="1"/>
    </row>
    <row r="858" spans="3:5" ht="13" x14ac:dyDescent="0.15">
      <c r="C858" s="2"/>
      <c r="D858" s="1"/>
      <c r="E858" s="1"/>
    </row>
    <row r="859" spans="3:5" ht="13" x14ac:dyDescent="0.15">
      <c r="C859" s="2"/>
      <c r="D859" s="1"/>
      <c r="E859" s="1"/>
    </row>
    <row r="860" spans="3:5" ht="13" x14ac:dyDescent="0.15">
      <c r="C860" s="2"/>
      <c r="D860" s="1"/>
      <c r="E860" s="1"/>
    </row>
    <row r="861" spans="3:5" ht="13" x14ac:dyDescent="0.15">
      <c r="C861" s="2"/>
      <c r="D861" s="1"/>
      <c r="E861" s="1"/>
    </row>
    <row r="862" spans="3:5" ht="13" x14ac:dyDescent="0.15">
      <c r="C862" s="2"/>
      <c r="D862" s="1"/>
      <c r="E862" s="1"/>
    </row>
    <row r="863" spans="3:5" ht="13" x14ac:dyDescent="0.15">
      <c r="C863" s="2"/>
      <c r="D863" s="1"/>
      <c r="E863" s="1"/>
    </row>
    <row r="864" spans="3:5" ht="13" x14ac:dyDescent="0.15">
      <c r="C864" s="2"/>
      <c r="D864" s="1"/>
      <c r="E864" s="1"/>
    </row>
    <row r="865" spans="3:5" ht="13" x14ac:dyDescent="0.15">
      <c r="C865" s="2"/>
      <c r="D865" s="1"/>
      <c r="E865" s="1"/>
    </row>
    <row r="866" spans="3:5" ht="13" x14ac:dyDescent="0.15">
      <c r="C866" s="2"/>
      <c r="D866" s="1"/>
      <c r="E866" s="1"/>
    </row>
    <row r="867" spans="3:5" ht="13" x14ac:dyDescent="0.15">
      <c r="C867" s="2"/>
      <c r="D867" s="1"/>
      <c r="E867" s="1"/>
    </row>
    <row r="868" spans="3:5" ht="13" x14ac:dyDescent="0.15">
      <c r="C868" s="2"/>
      <c r="D868" s="1"/>
      <c r="E868" s="1"/>
    </row>
    <row r="869" spans="3:5" ht="13" x14ac:dyDescent="0.15">
      <c r="C869" s="2"/>
      <c r="D869" s="1"/>
      <c r="E869" s="1"/>
    </row>
    <row r="870" spans="3:5" ht="13" x14ac:dyDescent="0.15">
      <c r="C870" s="2"/>
      <c r="D870" s="1"/>
      <c r="E870" s="1"/>
    </row>
    <row r="871" spans="3:5" ht="13" x14ac:dyDescent="0.15">
      <c r="C871" s="2"/>
      <c r="D871" s="1"/>
      <c r="E871" s="1"/>
    </row>
    <row r="872" spans="3:5" ht="13" x14ac:dyDescent="0.15">
      <c r="C872" s="2"/>
      <c r="D872" s="1"/>
      <c r="E872" s="1"/>
    </row>
    <row r="873" spans="3:5" ht="13" x14ac:dyDescent="0.15">
      <c r="C873" s="2"/>
      <c r="D873" s="1"/>
      <c r="E873" s="1"/>
    </row>
    <row r="874" spans="3:5" ht="13" x14ac:dyDescent="0.15">
      <c r="C874" s="2"/>
      <c r="D874" s="1"/>
      <c r="E874" s="1"/>
    </row>
    <row r="875" spans="3:5" ht="13" x14ac:dyDescent="0.15">
      <c r="C875" s="2"/>
      <c r="D875" s="1"/>
      <c r="E875" s="1"/>
    </row>
    <row r="876" spans="3:5" ht="13" x14ac:dyDescent="0.15">
      <c r="C876" s="2"/>
      <c r="D876" s="1"/>
      <c r="E876" s="1"/>
    </row>
    <row r="877" spans="3:5" ht="13" x14ac:dyDescent="0.15">
      <c r="C877" s="2"/>
      <c r="D877" s="1"/>
      <c r="E877" s="1"/>
    </row>
    <row r="878" spans="3:5" ht="13" x14ac:dyDescent="0.15">
      <c r="C878" s="2"/>
      <c r="D878" s="1"/>
      <c r="E878" s="1"/>
    </row>
    <row r="879" spans="3:5" ht="13" x14ac:dyDescent="0.15">
      <c r="C879" s="2"/>
      <c r="D879" s="1"/>
      <c r="E879" s="1"/>
    </row>
    <row r="880" spans="3:5" ht="13" x14ac:dyDescent="0.15">
      <c r="C880" s="2"/>
      <c r="D880" s="1"/>
      <c r="E880" s="1"/>
    </row>
    <row r="881" spans="3:5" ht="13" x14ac:dyDescent="0.15">
      <c r="C881" s="2"/>
      <c r="D881" s="1"/>
      <c r="E881" s="1"/>
    </row>
    <row r="882" spans="3:5" ht="13" x14ac:dyDescent="0.15">
      <c r="C882" s="2"/>
      <c r="D882" s="1"/>
      <c r="E882" s="1"/>
    </row>
    <row r="883" spans="3:5" ht="13" x14ac:dyDescent="0.15">
      <c r="C883" s="2"/>
      <c r="D883" s="1"/>
      <c r="E883" s="1"/>
    </row>
    <row r="884" spans="3:5" ht="13" x14ac:dyDescent="0.15">
      <c r="C884" s="2"/>
      <c r="D884" s="1"/>
      <c r="E884" s="1"/>
    </row>
    <row r="885" spans="3:5" ht="13" x14ac:dyDescent="0.15">
      <c r="C885" s="2"/>
      <c r="D885" s="1"/>
      <c r="E885" s="1"/>
    </row>
    <row r="886" spans="3:5" ht="13" x14ac:dyDescent="0.15">
      <c r="C886" s="2"/>
      <c r="D886" s="1"/>
      <c r="E886" s="1"/>
    </row>
    <row r="887" spans="3:5" ht="13" x14ac:dyDescent="0.15">
      <c r="C887" s="2"/>
      <c r="D887" s="1"/>
      <c r="E887" s="1"/>
    </row>
    <row r="888" spans="3:5" ht="13" x14ac:dyDescent="0.15">
      <c r="C888" s="2"/>
      <c r="D888" s="1"/>
      <c r="E888" s="1"/>
    </row>
    <row r="889" spans="3:5" ht="13" x14ac:dyDescent="0.15">
      <c r="C889" s="2"/>
      <c r="D889" s="1"/>
      <c r="E889" s="1"/>
    </row>
    <row r="890" spans="3:5" ht="13" x14ac:dyDescent="0.15">
      <c r="C890" s="2"/>
      <c r="D890" s="1"/>
      <c r="E890" s="1"/>
    </row>
    <row r="891" spans="3:5" ht="13" x14ac:dyDescent="0.15">
      <c r="C891" s="2"/>
      <c r="D891" s="1"/>
      <c r="E891" s="1"/>
    </row>
    <row r="892" spans="3:5" ht="13" x14ac:dyDescent="0.15">
      <c r="C892" s="2"/>
      <c r="D892" s="1"/>
      <c r="E892" s="1"/>
    </row>
    <row r="893" spans="3:5" ht="13" x14ac:dyDescent="0.15">
      <c r="C893" s="2"/>
      <c r="D893" s="1"/>
      <c r="E893" s="1"/>
    </row>
    <row r="894" spans="3:5" ht="13" x14ac:dyDescent="0.15">
      <c r="C894" s="2"/>
      <c r="D894" s="1"/>
      <c r="E894" s="1"/>
    </row>
    <row r="895" spans="3:5" ht="13" x14ac:dyDescent="0.15">
      <c r="C895" s="2"/>
      <c r="D895" s="1"/>
      <c r="E895" s="1"/>
    </row>
    <row r="896" spans="3:5" ht="13" x14ac:dyDescent="0.15">
      <c r="C896" s="2"/>
      <c r="D896" s="1"/>
      <c r="E896" s="1"/>
    </row>
    <row r="897" spans="3:5" ht="13" x14ac:dyDescent="0.15">
      <c r="C897" s="2"/>
      <c r="D897" s="1"/>
      <c r="E897" s="1"/>
    </row>
    <row r="898" spans="3:5" ht="13" x14ac:dyDescent="0.15">
      <c r="C898" s="2"/>
      <c r="D898" s="1"/>
      <c r="E898" s="1"/>
    </row>
    <row r="899" spans="3:5" ht="13" x14ac:dyDescent="0.15">
      <c r="C899" s="2"/>
      <c r="D899" s="1"/>
      <c r="E899" s="1"/>
    </row>
    <row r="900" spans="3:5" ht="13" x14ac:dyDescent="0.15">
      <c r="C900" s="2"/>
      <c r="D900" s="1"/>
      <c r="E900" s="1"/>
    </row>
    <row r="901" spans="3:5" ht="13" x14ac:dyDescent="0.15">
      <c r="C901" s="2"/>
      <c r="D901" s="1"/>
      <c r="E901" s="1"/>
    </row>
    <row r="902" spans="3:5" ht="13" x14ac:dyDescent="0.15">
      <c r="C902" s="2"/>
      <c r="D902" s="1"/>
      <c r="E902" s="1"/>
    </row>
    <row r="903" spans="3:5" ht="13" x14ac:dyDescent="0.15">
      <c r="C903" s="2"/>
      <c r="D903" s="1"/>
      <c r="E903" s="1"/>
    </row>
    <row r="904" spans="3:5" ht="13" x14ac:dyDescent="0.15">
      <c r="C904" s="2"/>
      <c r="D904" s="1"/>
      <c r="E904" s="1"/>
    </row>
    <row r="905" spans="3:5" ht="13" x14ac:dyDescent="0.15">
      <c r="C905" s="2"/>
      <c r="D905" s="1"/>
      <c r="E905" s="1"/>
    </row>
    <row r="906" spans="3:5" ht="13" x14ac:dyDescent="0.15">
      <c r="C906" s="2"/>
      <c r="D906" s="1"/>
      <c r="E906" s="1"/>
    </row>
    <row r="907" spans="3:5" ht="13" x14ac:dyDescent="0.15">
      <c r="C907" s="2"/>
      <c r="D907" s="1"/>
      <c r="E907" s="1"/>
    </row>
    <row r="908" spans="3:5" ht="13" x14ac:dyDescent="0.15">
      <c r="C908" s="2"/>
      <c r="D908" s="1"/>
      <c r="E908" s="1"/>
    </row>
    <row r="909" spans="3:5" ht="13" x14ac:dyDescent="0.15">
      <c r="C909" s="2"/>
      <c r="D909" s="1"/>
      <c r="E909" s="1"/>
    </row>
    <row r="910" spans="3:5" ht="13" x14ac:dyDescent="0.15">
      <c r="C910" s="2"/>
      <c r="D910" s="1"/>
      <c r="E910" s="1"/>
    </row>
    <row r="911" spans="3:5" ht="13" x14ac:dyDescent="0.15">
      <c r="C911" s="2"/>
      <c r="D911" s="1"/>
      <c r="E911" s="1"/>
    </row>
    <row r="912" spans="3:5" ht="13" x14ac:dyDescent="0.15">
      <c r="C912" s="2"/>
      <c r="D912" s="1"/>
      <c r="E912" s="1"/>
    </row>
    <row r="913" spans="3:5" ht="13" x14ac:dyDescent="0.15">
      <c r="C913" s="2"/>
      <c r="D913" s="1"/>
      <c r="E913" s="1"/>
    </row>
    <row r="914" spans="3:5" ht="13" x14ac:dyDescent="0.15">
      <c r="C914" s="2"/>
      <c r="D914" s="1"/>
      <c r="E914" s="1"/>
    </row>
    <row r="915" spans="3:5" ht="13" x14ac:dyDescent="0.15">
      <c r="C915" s="2"/>
      <c r="D915" s="1"/>
      <c r="E915" s="1"/>
    </row>
    <row r="916" spans="3:5" ht="13" x14ac:dyDescent="0.15">
      <c r="C916" s="2"/>
      <c r="D916" s="1"/>
      <c r="E916" s="1"/>
    </row>
    <row r="917" spans="3:5" ht="13" x14ac:dyDescent="0.15">
      <c r="C917" s="2"/>
      <c r="D917" s="1"/>
      <c r="E917" s="1"/>
    </row>
    <row r="918" spans="3:5" ht="13" x14ac:dyDescent="0.15">
      <c r="C918" s="2"/>
      <c r="D918" s="1"/>
      <c r="E918" s="1"/>
    </row>
    <row r="919" spans="3:5" ht="13" x14ac:dyDescent="0.15">
      <c r="C919" s="2"/>
      <c r="D919" s="1"/>
      <c r="E919" s="1"/>
    </row>
    <row r="920" spans="3:5" ht="13" x14ac:dyDescent="0.15">
      <c r="C920" s="2"/>
      <c r="D920" s="1"/>
      <c r="E920" s="1"/>
    </row>
    <row r="921" spans="3:5" ht="13" x14ac:dyDescent="0.15">
      <c r="C921" s="2"/>
      <c r="D921" s="1"/>
      <c r="E921" s="1"/>
    </row>
    <row r="922" spans="3:5" ht="13" x14ac:dyDescent="0.15">
      <c r="C922" s="2"/>
      <c r="D922" s="1"/>
      <c r="E922" s="1"/>
    </row>
    <row r="923" spans="3:5" ht="13" x14ac:dyDescent="0.15">
      <c r="C923" s="2"/>
      <c r="D923" s="1"/>
      <c r="E923" s="1"/>
    </row>
    <row r="924" spans="3:5" ht="13" x14ac:dyDescent="0.15">
      <c r="C924" s="2"/>
      <c r="D924" s="1"/>
      <c r="E924" s="1"/>
    </row>
    <row r="925" spans="3:5" ht="13" x14ac:dyDescent="0.15">
      <c r="C925" s="2"/>
      <c r="D925" s="1"/>
      <c r="E925" s="1"/>
    </row>
    <row r="926" spans="3:5" ht="13" x14ac:dyDescent="0.15">
      <c r="C926" s="2"/>
      <c r="D926" s="1"/>
      <c r="E926" s="1"/>
    </row>
    <row r="927" spans="3:5" ht="13" x14ac:dyDescent="0.15">
      <c r="C927" s="2"/>
      <c r="D927" s="1"/>
      <c r="E927" s="1"/>
    </row>
    <row r="928" spans="3:5" ht="13" x14ac:dyDescent="0.15">
      <c r="C928" s="2"/>
      <c r="D928" s="1"/>
      <c r="E928" s="1"/>
    </row>
    <row r="929" spans="3:5" ht="13" x14ac:dyDescent="0.15">
      <c r="C929" s="2"/>
      <c r="D929" s="1"/>
      <c r="E929" s="1"/>
    </row>
    <row r="930" spans="3:5" ht="13" x14ac:dyDescent="0.15">
      <c r="C930" s="2"/>
      <c r="D930" s="1"/>
      <c r="E930" s="1"/>
    </row>
    <row r="931" spans="3:5" ht="13" x14ac:dyDescent="0.15">
      <c r="C931" s="2"/>
      <c r="D931" s="1"/>
      <c r="E931" s="1"/>
    </row>
    <row r="932" spans="3:5" ht="13" x14ac:dyDescent="0.15">
      <c r="C932" s="2"/>
      <c r="D932" s="1"/>
      <c r="E932" s="1"/>
    </row>
    <row r="933" spans="3:5" ht="13" x14ac:dyDescent="0.15">
      <c r="C933" s="2"/>
      <c r="D933" s="1"/>
      <c r="E933" s="1"/>
    </row>
    <row r="934" spans="3:5" ht="13" x14ac:dyDescent="0.15">
      <c r="C934" s="2"/>
      <c r="D934" s="1"/>
      <c r="E934" s="1"/>
    </row>
    <row r="935" spans="3:5" ht="13" x14ac:dyDescent="0.15">
      <c r="C935" s="2"/>
      <c r="D935" s="1"/>
      <c r="E935" s="1"/>
    </row>
    <row r="936" spans="3:5" ht="13" x14ac:dyDescent="0.15">
      <c r="C936" s="2"/>
      <c r="D936" s="1"/>
      <c r="E936" s="1"/>
    </row>
    <row r="937" spans="3:5" ht="13" x14ac:dyDescent="0.15">
      <c r="C937" s="2"/>
      <c r="D937" s="1"/>
      <c r="E937" s="1"/>
    </row>
    <row r="938" spans="3:5" ht="13" x14ac:dyDescent="0.15">
      <c r="C938" s="2"/>
      <c r="D938" s="1"/>
      <c r="E938" s="1"/>
    </row>
    <row r="939" spans="3:5" ht="13" x14ac:dyDescent="0.15">
      <c r="C939" s="2"/>
      <c r="D939" s="1"/>
      <c r="E939" s="1"/>
    </row>
    <row r="940" spans="3:5" ht="13" x14ac:dyDescent="0.15">
      <c r="C940" s="2"/>
      <c r="D940" s="1"/>
      <c r="E940" s="1"/>
    </row>
    <row r="941" spans="3:5" ht="13" x14ac:dyDescent="0.15">
      <c r="C941" s="2"/>
      <c r="D941" s="1"/>
      <c r="E941" s="1"/>
    </row>
    <row r="942" spans="3:5" ht="13" x14ac:dyDescent="0.15">
      <c r="C942" s="2"/>
      <c r="D942" s="1"/>
      <c r="E942" s="1"/>
    </row>
    <row r="943" spans="3:5" ht="13" x14ac:dyDescent="0.15">
      <c r="C943" s="2"/>
      <c r="D943" s="1"/>
      <c r="E943" s="1"/>
    </row>
    <row r="944" spans="3:5" ht="13" x14ac:dyDescent="0.15">
      <c r="C944" s="2"/>
      <c r="D944" s="1"/>
      <c r="E944" s="1"/>
    </row>
    <row r="945" spans="3:5" ht="13" x14ac:dyDescent="0.15">
      <c r="C945" s="2"/>
      <c r="D945" s="1"/>
      <c r="E945" s="1"/>
    </row>
    <row r="946" spans="3:5" ht="13" x14ac:dyDescent="0.15">
      <c r="C946" s="2"/>
      <c r="D946" s="1"/>
      <c r="E946" s="1"/>
    </row>
    <row r="947" spans="3:5" ht="13" x14ac:dyDescent="0.15">
      <c r="C947" s="2"/>
      <c r="D947" s="1"/>
      <c r="E947" s="1"/>
    </row>
    <row r="948" spans="3:5" ht="13" x14ac:dyDescent="0.15">
      <c r="C948" s="2"/>
      <c r="D948" s="1"/>
      <c r="E948" s="1"/>
    </row>
    <row r="949" spans="3:5" ht="13" x14ac:dyDescent="0.15">
      <c r="C949" s="2"/>
      <c r="D949" s="1"/>
      <c r="E949" s="1"/>
    </row>
    <row r="950" spans="3:5" ht="13" x14ac:dyDescent="0.15">
      <c r="C950" s="2"/>
      <c r="D950" s="1"/>
      <c r="E950" s="1"/>
    </row>
    <row r="951" spans="3:5" ht="13" x14ac:dyDescent="0.15">
      <c r="C951" s="2"/>
      <c r="D951" s="1"/>
      <c r="E951" s="1"/>
    </row>
    <row r="952" spans="3:5" ht="13" x14ac:dyDescent="0.15">
      <c r="C952" s="2"/>
      <c r="D952" s="1"/>
      <c r="E952" s="1"/>
    </row>
    <row r="953" spans="3:5" ht="13" x14ac:dyDescent="0.15">
      <c r="C953" s="2"/>
      <c r="D953" s="1"/>
      <c r="E953" s="1"/>
    </row>
    <row r="954" spans="3:5" ht="13" x14ac:dyDescent="0.15">
      <c r="C954" s="2"/>
      <c r="D954" s="1"/>
      <c r="E954" s="1"/>
    </row>
    <row r="955" spans="3:5" ht="13" x14ac:dyDescent="0.15">
      <c r="C955" s="2"/>
      <c r="D955" s="1"/>
      <c r="E955" s="1"/>
    </row>
    <row r="956" spans="3:5" ht="13" x14ac:dyDescent="0.15">
      <c r="C956" s="2"/>
      <c r="D956" s="1"/>
      <c r="E956" s="1"/>
    </row>
    <row r="957" spans="3:5" ht="13" x14ac:dyDescent="0.15">
      <c r="C957" s="2"/>
      <c r="D957" s="1"/>
      <c r="E957" s="1"/>
    </row>
    <row r="958" spans="3:5" ht="13" x14ac:dyDescent="0.15">
      <c r="C958" s="2"/>
      <c r="D958" s="1"/>
      <c r="E958" s="1"/>
    </row>
    <row r="959" spans="3:5" ht="13" x14ac:dyDescent="0.15">
      <c r="C959" s="2"/>
      <c r="D959" s="1"/>
      <c r="E959" s="1"/>
    </row>
    <row r="960" spans="3:5" ht="13" x14ac:dyDescent="0.15">
      <c r="C960" s="2"/>
      <c r="D960" s="1"/>
      <c r="E960" s="1"/>
    </row>
    <row r="961" spans="3:5" ht="13" x14ac:dyDescent="0.15">
      <c r="C961" s="2"/>
      <c r="D961" s="1"/>
      <c r="E961" s="1"/>
    </row>
    <row r="962" spans="3:5" ht="13" x14ac:dyDescent="0.15">
      <c r="C962" s="2"/>
      <c r="D962" s="1"/>
      <c r="E962" s="1"/>
    </row>
    <row r="963" spans="3:5" ht="13" x14ac:dyDescent="0.15">
      <c r="C963" s="2"/>
      <c r="D963" s="1"/>
      <c r="E963" s="1"/>
    </row>
    <row r="964" spans="3:5" ht="13" x14ac:dyDescent="0.15">
      <c r="C964" s="2"/>
      <c r="D964" s="1"/>
      <c r="E964" s="1"/>
    </row>
    <row r="965" spans="3:5" ht="13" x14ac:dyDescent="0.15">
      <c r="C965" s="2"/>
      <c r="D965" s="1"/>
      <c r="E965" s="1"/>
    </row>
    <row r="966" spans="3:5" ht="13" x14ac:dyDescent="0.15">
      <c r="C966" s="2"/>
      <c r="D966" s="1"/>
      <c r="E966" s="1"/>
    </row>
    <row r="967" spans="3:5" ht="13" x14ac:dyDescent="0.15">
      <c r="C967" s="2"/>
      <c r="D967" s="1"/>
      <c r="E967" s="1"/>
    </row>
    <row r="968" spans="3:5" ht="13" x14ac:dyDescent="0.15">
      <c r="C968" s="2"/>
      <c r="D968" s="1"/>
      <c r="E968" s="1"/>
    </row>
    <row r="969" spans="3:5" ht="13" x14ac:dyDescent="0.15">
      <c r="C969" s="2"/>
      <c r="D969" s="1"/>
      <c r="E969" s="1"/>
    </row>
    <row r="970" spans="3:5" ht="13" x14ac:dyDescent="0.15">
      <c r="C970" s="2"/>
      <c r="D970" s="1"/>
      <c r="E970" s="1"/>
    </row>
    <row r="971" spans="3:5" ht="13" x14ac:dyDescent="0.15">
      <c r="C971" s="2"/>
      <c r="D971" s="1"/>
      <c r="E971" s="1"/>
    </row>
    <row r="972" spans="3:5" ht="13" x14ac:dyDescent="0.15">
      <c r="C972" s="2"/>
      <c r="D972" s="1"/>
      <c r="E972" s="1"/>
    </row>
    <row r="973" spans="3:5" ht="13" x14ac:dyDescent="0.15">
      <c r="C973" s="2"/>
      <c r="D973" s="1"/>
      <c r="E973" s="1"/>
    </row>
    <row r="974" spans="3:5" ht="13" x14ac:dyDescent="0.15">
      <c r="C974" s="2"/>
      <c r="D974" s="1"/>
      <c r="E974" s="1"/>
    </row>
    <row r="975" spans="3:5" ht="13" x14ac:dyDescent="0.15">
      <c r="C975" s="2"/>
      <c r="D975" s="1"/>
      <c r="E975" s="1"/>
    </row>
    <row r="976" spans="3:5" ht="13" x14ac:dyDescent="0.15">
      <c r="C976" s="2"/>
      <c r="D976" s="1"/>
      <c r="E976" s="1"/>
    </row>
    <row r="977" spans="3:5" ht="13" x14ac:dyDescent="0.15">
      <c r="C977" s="2"/>
      <c r="D977" s="1"/>
      <c r="E977" s="1"/>
    </row>
    <row r="978" spans="3:5" ht="13" x14ac:dyDescent="0.15">
      <c r="C978" s="2"/>
      <c r="D978" s="1"/>
      <c r="E978" s="1"/>
    </row>
    <row r="979" spans="3:5" ht="13" x14ac:dyDescent="0.15">
      <c r="C979" s="2"/>
      <c r="D979" s="1"/>
      <c r="E979" s="1"/>
    </row>
    <row r="980" spans="3:5" ht="13" x14ac:dyDescent="0.15">
      <c r="C980" s="2"/>
      <c r="D980" s="1"/>
      <c r="E980" s="1"/>
    </row>
    <row r="981" spans="3:5" ht="15.75" customHeight="1" x14ac:dyDescent="0.15">
      <c r="C981" s="2"/>
      <c r="D981" s="1"/>
      <c r="E981" s="1"/>
    </row>
  </sheetData>
  <mergeCells count="10">
    <mergeCell ref="M19:P19"/>
    <mergeCell ref="M25:P25"/>
    <mergeCell ref="C2:P4"/>
    <mergeCell ref="C53:P54"/>
    <mergeCell ref="H69:H72"/>
    <mergeCell ref="C6:F6"/>
    <mergeCell ref="H6:K6"/>
    <mergeCell ref="M6:P6"/>
    <mergeCell ref="M13:P13"/>
    <mergeCell ref="F55:I55"/>
  </mergeCells>
  <phoneticPr fontId="6" type="noConversion"/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B6EB-BC08-0942-A7F2-220F34AF5E7E}">
  <sheetPr>
    <outlinePr summaryBelow="0" summaryRight="0"/>
  </sheetPr>
  <dimension ref="B1:Q958"/>
  <sheetViews>
    <sheetView zoomScale="80" zoomScaleNormal="80" workbookViewId="0">
      <selection activeCell="H33" sqref="H33:K48"/>
    </sheetView>
  </sheetViews>
  <sheetFormatPr baseColWidth="10" defaultColWidth="12.6640625" defaultRowHeight="15.75" customHeight="1" x14ac:dyDescent="0.15"/>
  <cols>
    <col min="1" max="1" width="2.6640625" customWidth="1"/>
    <col min="2" max="2" width="4.1640625" customWidth="1"/>
    <col min="3" max="3" width="13.1640625" customWidth="1"/>
    <col min="4" max="4" width="15.1640625" customWidth="1"/>
    <col min="5" max="5" width="10" customWidth="1"/>
    <col min="6" max="6" width="9.83203125" customWidth="1"/>
    <col min="7" max="7" width="11" customWidth="1"/>
    <col min="8" max="8" width="18" customWidth="1"/>
    <col min="9" max="9" width="16.6640625" customWidth="1"/>
    <col min="10" max="10" width="13" customWidth="1"/>
    <col min="11" max="11" width="12" customWidth="1"/>
    <col min="12" max="12" width="10.1640625" customWidth="1"/>
    <col min="13" max="13" width="8.1640625" customWidth="1"/>
    <col min="14" max="14" width="9.33203125" customWidth="1"/>
    <col min="16" max="16" width="15.1640625" customWidth="1"/>
    <col min="17" max="17" width="3.83203125" customWidth="1"/>
  </cols>
  <sheetData>
    <row r="1" spans="2:17" ht="15.75" customHeight="1" x14ac:dyDescent="0.15">
      <c r="B1" s="23"/>
      <c r="C1" s="24"/>
      <c r="D1" s="25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6"/>
    </row>
    <row r="2" spans="2:17" ht="15.75" customHeight="1" x14ac:dyDescent="0.15">
      <c r="B2" s="27"/>
      <c r="C2" s="97" t="s">
        <v>140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9"/>
      <c r="Q2" s="28"/>
    </row>
    <row r="3" spans="2:17" ht="15.75" customHeight="1" x14ac:dyDescent="0.15">
      <c r="B3" s="27"/>
      <c r="C3" s="100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2"/>
      <c r="Q3" s="28"/>
    </row>
    <row r="4" spans="2:17" ht="15.75" customHeight="1" x14ac:dyDescent="0.15">
      <c r="B4" s="27"/>
      <c r="C4" s="103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5"/>
      <c r="Q4" s="28"/>
    </row>
    <row r="5" spans="2:17" ht="15.75" customHeight="1" x14ac:dyDescent="0.15">
      <c r="B5" s="27"/>
      <c r="Q5" s="28"/>
    </row>
    <row r="6" spans="2:17" ht="15.75" customHeight="1" x14ac:dyDescent="0.15">
      <c r="B6" s="27"/>
      <c r="C6" s="83" t="s">
        <v>103</v>
      </c>
      <c r="D6" s="83"/>
      <c r="E6" s="83"/>
      <c r="F6" s="83"/>
      <c r="H6" s="83" t="s">
        <v>112</v>
      </c>
      <c r="I6" s="83"/>
      <c r="J6" s="83"/>
      <c r="K6" s="83"/>
      <c r="M6" s="83" t="s">
        <v>113</v>
      </c>
      <c r="N6" s="83"/>
      <c r="O6" s="83"/>
      <c r="P6" s="83"/>
      <c r="Q6" s="28"/>
    </row>
    <row r="7" spans="2:17" ht="15.75" customHeight="1" x14ac:dyDescent="0.15">
      <c r="B7" s="27"/>
      <c r="C7" s="3" t="s">
        <v>104</v>
      </c>
      <c r="D7" s="4" t="s">
        <v>118</v>
      </c>
      <c r="E7" s="5" t="s">
        <v>105</v>
      </c>
      <c r="F7" s="5" t="s">
        <v>106</v>
      </c>
      <c r="H7" s="3" t="s">
        <v>104</v>
      </c>
      <c r="I7" s="4" t="s">
        <v>118</v>
      </c>
      <c r="J7" s="5"/>
      <c r="K7" s="5" t="s">
        <v>115</v>
      </c>
      <c r="M7" s="3" t="s">
        <v>104</v>
      </c>
      <c r="N7" s="4" t="s">
        <v>118</v>
      </c>
      <c r="O7" s="5" t="s">
        <v>105</v>
      </c>
      <c r="P7" s="5" t="s">
        <v>116</v>
      </c>
      <c r="Q7" s="28"/>
    </row>
    <row r="8" spans="2:17" ht="15.75" customHeight="1" x14ac:dyDescent="0.15">
      <c r="B8" s="27"/>
      <c r="C8" s="6" t="s">
        <v>15</v>
      </c>
      <c r="D8" s="7" t="s">
        <v>74</v>
      </c>
      <c r="E8" s="8" t="s">
        <v>14</v>
      </c>
      <c r="F8" s="12">
        <v>97.1</v>
      </c>
      <c r="H8" s="6" t="s">
        <v>15</v>
      </c>
      <c r="I8" s="7" t="s">
        <v>73</v>
      </c>
      <c r="J8" s="8"/>
      <c r="K8" s="12">
        <v>42.6</v>
      </c>
      <c r="M8" s="6" t="s">
        <v>101</v>
      </c>
      <c r="N8" s="7" t="s">
        <v>72</v>
      </c>
      <c r="O8" s="8"/>
      <c r="P8" s="8">
        <v>159.1</v>
      </c>
      <c r="Q8" s="28"/>
    </row>
    <row r="9" spans="2:17" ht="15.75" customHeight="1" x14ac:dyDescent="0.15">
      <c r="B9" s="27"/>
      <c r="C9" s="6" t="s">
        <v>15</v>
      </c>
      <c r="D9" s="7" t="s">
        <v>76</v>
      </c>
      <c r="E9" s="8" t="s">
        <v>6</v>
      </c>
      <c r="F9" s="12">
        <v>66.900000000000006</v>
      </c>
      <c r="H9" s="6" t="s">
        <v>15</v>
      </c>
      <c r="I9" s="7" t="s">
        <v>75</v>
      </c>
      <c r="J9" s="8"/>
      <c r="K9" s="12">
        <v>74.900000000000006</v>
      </c>
      <c r="M9" s="6"/>
      <c r="N9" s="7"/>
      <c r="O9" s="8"/>
      <c r="P9" s="8"/>
      <c r="Q9" s="28"/>
    </row>
    <row r="10" spans="2:17" ht="15.75" customHeight="1" x14ac:dyDescent="0.15">
      <c r="B10" s="27"/>
      <c r="C10" s="6" t="s">
        <v>27</v>
      </c>
      <c r="D10" s="7" t="s">
        <v>78</v>
      </c>
      <c r="E10" s="8" t="s">
        <v>14</v>
      </c>
      <c r="F10" s="12">
        <v>90</v>
      </c>
      <c r="H10" s="6" t="s">
        <v>27</v>
      </c>
      <c r="I10" s="7" t="s">
        <v>77</v>
      </c>
      <c r="J10" s="8"/>
      <c r="K10" s="12">
        <v>42.6</v>
      </c>
      <c r="M10" s="9" t="s">
        <v>3</v>
      </c>
      <c r="N10" s="10"/>
      <c r="O10" s="9" t="s">
        <v>133</v>
      </c>
      <c r="P10" s="9">
        <f>SUM(P8:P9)</f>
        <v>159.1</v>
      </c>
      <c r="Q10" s="28"/>
    </row>
    <row r="11" spans="2:17" ht="15.75" customHeight="1" x14ac:dyDescent="0.15">
      <c r="B11" s="27"/>
      <c r="C11" s="6" t="s">
        <v>27</v>
      </c>
      <c r="D11" s="7" t="s">
        <v>80</v>
      </c>
      <c r="E11" s="8" t="s">
        <v>6</v>
      </c>
      <c r="F11" s="12">
        <v>62.8</v>
      </c>
      <c r="H11" s="6" t="s">
        <v>27</v>
      </c>
      <c r="I11" s="7" t="s">
        <v>79</v>
      </c>
      <c r="J11" s="8"/>
      <c r="K11" s="12">
        <v>74.900000000000006</v>
      </c>
      <c r="Q11" s="28"/>
    </row>
    <row r="12" spans="2:17" ht="15.75" customHeight="1" x14ac:dyDescent="0.15">
      <c r="B12" s="27"/>
      <c r="C12" s="6" t="s">
        <v>38</v>
      </c>
      <c r="D12" s="7" t="s">
        <v>82</v>
      </c>
      <c r="E12" s="8" t="s">
        <v>14</v>
      </c>
      <c r="F12" s="12">
        <v>90</v>
      </c>
      <c r="H12" s="6" t="s">
        <v>38</v>
      </c>
      <c r="I12" s="7" t="s">
        <v>81</v>
      </c>
      <c r="J12" s="8"/>
      <c r="K12" s="12">
        <v>42.6</v>
      </c>
      <c r="Q12" s="28"/>
    </row>
    <row r="13" spans="2:17" ht="15.75" customHeight="1" x14ac:dyDescent="0.15">
      <c r="B13" s="27"/>
      <c r="C13" s="6" t="s">
        <v>38</v>
      </c>
      <c r="D13" s="7" t="s">
        <v>84</v>
      </c>
      <c r="E13" s="8" t="s">
        <v>6</v>
      </c>
      <c r="F13" s="12">
        <v>62.8</v>
      </c>
      <c r="H13" s="6" t="s">
        <v>38</v>
      </c>
      <c r="I13" s="7" t="s">
        <v>83</v>
      </c>
      <c r="J13" s="8"/>
      <c r="K13" s="12">
        <v>74.900000000000006</v>
      </c>
      <c r="M13" s="83" t="s">
        <v>121</v>
      </c>
      <c r="N13" s="83"/>
      <c r="O13" s="83"/>
      <c r="P13" s="83"/>
      <c r="Q13" s="28"/>
    </row>
    <row r="14" spans="2:17" ht="15.75" customHeight="1" x14ac:dyDescent="0.15">
      <c r="B14" s="27"/>
      <c r="C14" s="6" t="s">
        <v>49</v>
      </c>
      <c r="D14" s="7" t="s">
        <v>86</v>
      </c>
      <c r="E14" s="8" t="s">
        <v>14</v>
      </c>
      <c r="F14" s="12">
        <v>97.1</v>
      </c>
      <c r="H14" s="6" t="s">
        <v>49</v>
      </c>
      <c r="I14" s="7" t="s">
        <v>85</v>
      </c>
      <c r="J14" s="8"/>
      <c r="K14" s="12">
        <v>42.6</v>
      </c>
      <c r="M14" s="3" t="s">
        <v>104</v>
      </c>
      <c r="N14" s="4"/>
      <c r="O14" s="5"/>
      <c r="P14" s="5" t="s">
        <v>120</v>
      </c>
      <c r="Q14" s="28"/>
    </row>
    <row r="15" spans="2:17" ht="15.75" customHeight="1" x14ac:dyDescent="0.15">
      <c r="B15" s="27"/>
      <c r="C15" s="6" t="s">
        <v>49</v>
      </c>
      <c r="D15" s="7" t="s">
        <v>88</v>
      </c>
      <c r="E15" s="8" t="s">
        <v>6</v>
      </c>
      <c r="F15" s="12">
        <v>66.900000000000006</v>
      </c>
      <c r="H15" s="6" t="s">
        <v>49</v>
      </c>
      <c r="I15" s="7" t="s">
        <v>87</v>
      </c>
      <c r="J15" s="8"/>
      <c r="K15" s="12">
        <v>74.900000000000006</v>
      </c>
      <c r="M15" s="6" t="s">
        <v>101</v>
      </c>
      <c r="N15" s="7"/>
      <c r="O15" s="8"/>
      <c r="P15" s="12">
        <v>51.8</v>
      </c>
      <c r="Q15" s="28"/>
    </row>
    <row r="16" spans="2:17" ht="15.75" customHeight="1" x14ac:dyDescent="0.15">
      <c r="B16" s="27"/>
      <c r="C16" s="6" t="s">
        <v>60</v>
      </c>
      <c r="D16" s="7" t="s">
        <v>90</v>
      </c>
      <c r="E16" s="8" t="s">
        <v>14</v>
      </c>
      <c r="F16" s="12">
        <v>97.1</v>
      </c>
      <c r="H16" s="6" t="s">
        <v>60</v>
      </c>
      <c r="I16" s="7" t="s">
        <v>89</v>
      </c>
      <c r="J16" s="8"/>
      <c r="K16" s="12">
        <v>42.6</v>
      </c>
      <c r="M16" s="6" t="s">
        <v>15</v>
      </c>
      <c r="N16" s="7"/>
      <c r="O16" s="8"/>
      <c r="P16" s="12">
        <v>35.700000000000003</v>
      </c>
      <c r="Q16" s="28"/>
    </row>
    <row r="17" spans="2:17" ht="15.75" customHeight="1" x14ac:dyDescent="0.15">
      <c r="B17" s="27"/>
      <c r="C17" s="6" t="s">
        <v>60</v>
      </c>
      <c r="D17" s="7" t="s">
        <v>92</v>
      </c>
      <c r="E17" s="8" t="s">
        <v>6</v>
      </c>
      <c r="F17" s="12">
        <v>66.900000000000006</v>
      </c>
      <c r="H17" s="6" t="s">
        <v>60</v>
      </c>
      <c r="I17" s="7" t="s">
        <v>91</v>
      </c>
      <c r="J17" s="8"/>
      <c r="K17" s="12">
        <v>74.900000000000006</v>
      </c>
      <c r="M17" s="6" t="s">
        <v>27</v>
      </c>
      <c r="N17" s="7"/>
      <c r="O17" s="8"/>
      <c r="P17" s="12">
        <v>35.700000000000003</v>
      </c>
      <c r="Q17" s="28"/>
    </row>
    <row r="18" spans="2:17" ht="15.75" customHeight="1" x14ac:dyDescent="0.15">
      <c r="B18" s="27"/>
      <c r="C18" s="6" t="s">
        <v>134</v>
      </c>
      <c r="D18" s="7" t="s">
        <v>94</v>
      </c>
      <c r="E18" s="8" t="s">
        <v>14</v>
      </c>
      <c r="F18" s="12">
        <v>116.3</v>
      </c>
      <c r="H18" s="6" t="s">
        <v>134</v>
      </c>
      <c r="I18" s="7" t="s">
        <v>93</v>
      </c>
      <c r="J18" s="8"/>
      <c r="K18" s="12">
        <v>84.5</v>
      </c>
      <c r="M18" s="6" t="s">
        <v>38</v>
      </c>
      <c r="N18" s="7"/>
      <c r="O18" s="8"/>
      <c r="P18" s="12">
        <v>35.700000000000003</v>
      </c>
      <c r="Q18" s="28"/>
    </row>
    <row r="19" spans="2:17" ht="15.75" customHeight="1" x14ac:dyDescent="0.15">
      <c r="B19" s="27"/>
      <c r="C19" s="6" t="s">
        <v>134</v>
      </c>
      <c r="D19" s="7" t="s">
        <v>96</v>
      </c>
      <c r="E19" s="8" t="s">
        <v>14</v>
      </c>
      <c r="F19" s="12">
        <v>91.4</v>
      </c>
      <c r="H19" s="6" t="s">
        <v>134</v>
      </c>
      <c r="I19" s="7" t="s">
        <v>95</v>
      </c>
      <c r="J19" s="8"/>
      <c r="K19" s="12">
        <v>81.3</v>
      </c>
      <c r="M19" s="6" t="s">
        <v>49</v>
      </c>
      <c r="N19" s="7"/>
      <c r="O19" s="8"/>
      <c r="P19" s="12">
        <v>35.700000000000003</v>
      </c>
      <c r="Q19" s="28"/>
    </row>
    <row r="20" spans="2:17" ht="15.75" customHeight="1" x14ac:dyDescent="0.15">
      <c r="B20" s="27"/>
      <c r="C20" s="9" t="s">
        <v>3</v>
      </c>
      <c r="D20" s="10"/>
      <c r="E20" s="9" t="s">
        <v>135</v>
      </c>
      <c r="F20" s="13">
        <f>SUM(F8:F19)</f>
        <v>1005.3</v>
      </c>
      <c r="H20" s="9" t="s">
        <v>3</v>
      </c>
      <c r="I20" s="10"/>
      <c r="J20" s="9" t="s">
        <v>136</v>
      </c>
      <c r="K20" s="13">
        <f>SUM(K8:K19)</f>
        <v>753.3</v>
      </c>
      <c r="M20" s="6" t="s">
        <v>60</v>
      </c>
      <c r="N20" s="7"/>
      <c r="O20" s="8"/>
      <c r="P20" s="12">
        <v>35.700000000000003</v>
      </c>
      <c r="Q20" s="28"/>
    </row>
    <row r="21" spans="2:17" ht="15.75" customHeight="1" x14ac:dyDescent="0.15">
      <c r="B21" s="27"/>
      <c r="M21" s="6" t="s">
        <v>70</v>
      </c>
      <c r="N21" s="7"/>
      <c r="O21" s="8"/>
      <c r="P21" s="12">
        <v>35.700000000000003</v>
      </c>
      <c r="Q21" s="28"/>
    </row>
    <row r="22" spans="2:17" ht="15.75" customHeight="1" x14ac:dyDescent="0.15">
      <c r="B22" s="27"/>
      <c r="M22" s="6" t="s">
        <v>97</v>
      </c>
      <c r="N22" s="7"/>
      <c r="O22" s="8"/>
      <c r="P22" s="12">
        <v>30</v>
      </c>
      <c r="Q22" s="28"/>
    </row>
    <row r="23" spans="2:17" ht="15.75" customHeight="1" x14ac:dyDescent="0.15">
      <c r="B23" s="27"/>
      <c r="M23" s="9" t="s">
        <v>3</v>
      </c>
      <c r="N23" s="10"/>
      <c r="O23" s="9"/>
      <c r="P23" s="13">
        <f>SUM(P15:P22)</f>
        <v>296</v>
      </c>
      <c r="Q23" s="28"/>
    </row>
    <row r="24" spans="2:17" ht="15.75" customHeight="1" x14ac:dyDescent="0.15">
      <c r="B24" s="27"/>
      <c r="Q24" s="28"/>
    </row>
    <row r="25" spans="2:17" ht="15.75" customHeight="1" x14ac:dyDescent="0.15">
      <c r="B25" s="27"/>
      <c r="Q25" s="28"/>
    </row>
    <row r="26" spans="2:17" ht="15.75" customHeight="1" x14ac:dyDescent="0.15">
      <c r="B26" s="27"/>
      <c r="Q26" s="28"/>
    </row>
    <row r="27" spans="2:17" ht="13" x14ac:dyDescent="0.15">
      <c r="B27" s="27"/>
      <c r="Q27" s="28"/>
    </row>
    <row r="28" spans="2:17" ht="13" x14ac:dyDescent="0.15">
      <c r="B28" s="27"/>
      <c r="Q28" s="28"/>
    </row>
    <row r="29" spans="2:17" ht="13" x14ac:dyDescent="0.15">
      <c r="B29" s="27"/>
      <c r="Q29" s="28"/>
    </row>
    <row r="30" spans="2:17" ht="13" x14ac:dyDescent="0.15">
      <c r="B30" s="27"/>
      <c r="C30" s="96" t="s">
        <v>98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28"/>
    </row>
    <row r="31" spans="2:17" ht="16" customHeight="1" x14ac:dyDescent="0.15">
      <c r="B31" s="27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28"/>
    </row>
    <row r="32" spans="2:17" ht="16" x14ac:dyDescent="0.2">
      <c r="B32" s="27"/>
      <c r="F32" s="94"/>
      <c r="G32" s="94"/>
      <c r="H32" s="95"/>
      <c r="I32" s="95"/>
      <c r="Q32" s="28"/>
    </row>
    <row r="33" spans="2:17" ht="16" x14ac:dyDescent="0.2">
      <c r="B33" s="27"/>
      <c r="G33" s="22"/>
      <c r="H33" s="14"/>
      <c r="I33" s="15" t="s">
        <v>109</v>
      </c>
      <c r="J33" s="16" t="s">
        <v>110</v>
      </c>
      <c r="K33" s="17" t="s">
        <v>99</v>
      </c>
      <c r="Q33" s="28"/>
    </row>
    <row r="34" spans="2:17" ht="16" x14ac:dyDescent="0.2">
      <c r="B34" s="27"/>
      <c r="H34" s="14" t="s">
        <v>101</v>
      </c>
      <c r="I34" s="19">
        <v>159</v>
      </c>
      <c r="J34" s="20">
        <v>384.1</v>
      </c>
      <c r="K34" s="38">
        <f t="shared" ref="K34:K41" si="0">(I34/J34)</f>
        <v>0.41395469929705803</v>
      </c>
      <c r="Q34" s="28"/>
    </row>
    <row r="35" spans="2:17" ht="16" x14ac:dyDescent="0.2">
      <c r="B35" s="27"/>
      <c r="H35" s="14" t="s">
        <v>15</v>
      </c>
      <c r="I35" s="19">
        <v>281.5</v>
      </c>
      <c r="J35" s="20">
        <v>384.1</v>
      </c>
      <c r="K35" s="38">
        <f t="shared" si="0"/>
        <v>0.73288206196303041</v>
      </c>
      <c r="Q35" s="28"/>
    </row>
    <row r="36" spans="2:17" ht="16" x14ac:dyDescent="0.2">
      <c r="B36" s="27"/>
      <c r="H36" s="14" t="s">
        <v>27</v>
      </c>
      <c r="I36" s="19">
        <v>270.3</v>
      </c>
      <c r="J36" s="20">
        <v>369.3</v>
      </c>
      <c r="K36" s="38">
        <f t="shared" si="0"/>
        <v>0.73192526401299762</v>
      </c>
      <c r="Q36" s="28"/>
    </row>
    <row r="37" spans="2:17" ht="16" x14ac:dyDescent="0.2">
      <c r="B37" s="27"/>
      <c r="H37" s="14" t="s">
        <v>38</v>
      </c>
      <c r="I37" s="19">
        <v>270.3</v>
      </c>
      <c r="J37" s="20">
        <v>369.3</v>
      </c>
      <c r="K37" s="38">
        <f t="shared" si="0"/>
        <v>0.73192526401299762</v>
      </c>
      <c r="Q37" s="28"/>
    </row>
    <row r="38" spans="2:17" ht="16" x14ac:dyDescent="0.2">
      <c r="B38" s="27"/>
      <c r="H38" s="14" t="s">
        <v>49</v>
      </c>
      <c r="I38" s="19">
        <v>281.5</v>
      </c>
      <c r="J38" s="20">
        <v>354.6</v>
      </c>
      <c r="K38" s="38">
        <f t="shared" si="0"/>
        <v>0.79385222786238008</v>
      </c>
      <c r="Q38" s="28"/>
    </row>
    <row r="39" spans="2:17" ht="16" x14ac:dyDescent="0.2">
      <c r="B39" s="27"/>
      <c r="H39" s="14" t="s">
        <v>60</v>
      </c>
      <c r="I39" s="19">
        <v>281.5</v>
      </c>
      <c r="J39" s="20">
        <v>354.6</v>
      </c>
      <c r="K39" s="38">
        <f t="shared" si="0"/>
        <v>0.79385222786238008</v>
      </c>
      <c r="Q39" s="28"/>
    </row>
    <row r="40" spans="2:17" ht="16" x14ac:dyDescent="0.2">
      <c r="B40" s="27"/>
      <c r="H40" s="14" t="s">
        <v>111</v>
      </c>
      <c r="I40" s="19">
        <v>373.5</v>
      </c>
      <c r="J40" s="20">
        <f>273.8*2</f>
        <v>547.6</v>
      </c>
      <c r="K40" s="38">
        <f t="shared" si="0"/>
        <v>0.68206720233747253</v>
      </c>
      <c r="Q40" s="28"/>
    </row>
    <row r="41" spans="2:17" ht="16" x14ac:dyDescent="0.2">
      <c r="B41" s="27"/>
      <c r="H41" s="32" t="s">
        <v>102</v>
      </c>
      <c r="I41" s="33">
        <f>SUM(I34:I40)</f>
        <v>1917.6</v>
      </c>
      <c r="J41" s="34">
        <f>SUM(J34:J40)</f>
        <v>2763.6</v>
      </c>
      <c r="K41" s="39">
        <f t="shared" si="0"/>
        <v>0.69387755102040816</v>
      </c>
      <c r="Q41" s="28"/>
    </row>
    <row r="42" spans="2:17" ht="13" x14ac:dyDescent="0.15">
      <c r="B42" s="27"/>
      <c r="Q42" s="28"/>
    </row>
    <row r="43" spans="2:17" ht="13" x14ac:dyDescent="0.15">
      <c r="B43" s="27"/>
      <c r="Q43" s="28"/>
    </row>
    <row r="44" spans="2:17" ht="16" x14ac:dyDescent="0.2">
      <c r="B44" s="27"/>
      <c r="H44" s="37"/>
      <c r="I44" s="40"/>
      <c r="J44" s="41"/>
      <c r="K44" s="42" t="s">
        <v>126</v>
      </c>
      <c r="Q44" s="28"/>
    </row>
    <row r="45" spans="2:17" ht="16" x14ac:dyDescent="0.2">
      <c r="B45" s="27"/>
      <c r="H45" s="61" t="s">
        <v>103</v>
      </c>
      <c r="I45" s="40" t="s">
        <v>6</v>
      </c>
      <c r="J45" s="41"/>
      <c r="K45" s="42" t="s">
        <v>138</v>
      </c>
      <c r="Q45" s="28"/>
    </row>
    <row r="46" spans="2:17" ht="16" x14ac:dyDescent="0.2">
      <c r="B46" s="27"/>
      <c r="H46" s="61"/>
      <c r="I46" s="43" t="s">
        <v>14</v>
      </c>
      <c r="J46" s="44"/>
      <c r="K46" s="45" t="s">
        <v>137</v>
      </c>
      <c r="Q46" s="28"/>
    </row>
    <row r="47" spans="2:17" ht="16" x14ac:dyDescent="0.2">
      <c r="B47" s="27"/>
      <c r="H47" s="37" t="s">
        <v>112</v>
      </c>
      <c r="I47" s="43"/>
      <c r="J47" s="44"/>
      <c r="K47" s="45" t="s">
        <v>129</v>
      </c>
      <c r="Q47" s="28"/>
    </row>
    <row r="48" spans="2:17" ht="16" x14ac:dyDescent="0.2">
      <c r="B48" s="27"/>
      <c r="H48" s="37" t="s">
        <v>113</v>
      </c>
      <c r="I48" s="43"/>
      <c r="J48" s="44"/>
      <c r="K48" s="45" t="s">
        <v>139</v>
      </c>
      <c r="Q48" s="28"/>
    </row>
    <row r="49" spans="2:17" ht="13" x14ac:dyDescent="0.15">
      <c r="B49" s="27"/>
      <c r="Q49" s="28"/>
    </row>
    <row r="50" spans="2:17" ht="13" x14ac:dyDescent="0.15">
      <c r="B50" s="27"/>
      <c r="Q50" s="28"/>
    </row>
    <row r="51" spans="2:17" ht="14" thickBot="1" x14ac:dyDescent="0.2"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1"/>
    </row>
    <row r="52" spans="2:17" ht="13" x14ac:dyDescent="0.15"/>
    <row r="53" spans="2:17" ht="13" x14ac:dyDescent="0.15"/>
    <row r="54" spans="2:17" ht="13" x14ac:dyDescent="0.15"/>
    <row r="55" spans="2:17" ht="13" x14ac:dyDescent="0.15"/>
    <row r="56" spans="2:17" ht="13" x14ac:dyDescent="0.15"/>
    <row r="57" spans="2:17" ht="13" x14ac:dyDescent="0.15"/>
    <row r="58" spans="2:17" ht="13" x14ac:dyDescent="0.15"/>
    <row r="59" spans="2:17" ht="13" x14ac:dyDescent="0.15"/>
    <row r="60" spans="2:17" ht="13" x14ac:dyDescent="0.15"/>
    <row r="61" spans="2:17" ht="13" x14ac:dyDescent="0.15"/>
    <row r="62" spans="2:17" ht="13" x14ac:dyDescent="0.15"/>
    <row r="63" spans="2:17" ht="13" x14ac:dyDescent="0.15"/>
    <row r="64" spans="2:17" ht="13" x14ac:dyDescent="0.15"/>
    <row r="65" ht="13" x14ac:dyDescent="0.15"/>
    <row r="66" ht="13" x14ac:dyDescent="0.15"/>
    <row r="67" ht="13" x14ac:dyDescent="0.15"/>
    <row r="68" ht="13" x14ac:dyDescent="0.15"/>
    <row r="69" ht="13" x14ac:dyDescent="0.15"/>
    <row r="70" ht="13" x14ac:dyDescent="0.15"/>
    <row r="71" ht="13" x14ac:dyDescent="0.15"/>
    <row r="72" ht="13" x14ac:dyDescent="0.15"/>
    <row r="73" ht="13" x14ac:dyDescent="0.15"/>
    <row r="74" ht="13" x14ac:dyDescent="0.15"/>
    <row r="75" ht="13" x14ac:dyDescent="0.15"/>
    <row r="76" ht="13" x14ac:dyDescent="0.15"/>
    <row r="77" ht="13" x14ac:dyDescent="0.15"/>
    <row r="78" ht="13" x14ac:dyDescent="0.15"/>
    <row r="79" ht="13" x14ac:dyDescent="0.15"/>
    <row r="80" ht="13" x14ac:dyDescent="0.15"/>
    <row r="81" ht="13" x14ac:dyDescent="0.15"/>
    <row r="82" ht="13" x14ac:dyDescent="0.15"/>
    <row r="83" ht="13" x14ac:dyDescent="0.15"/>
    <row r="84" ht="13" x14ac:dyDescent="0.15"/>
    <row r="85" ht="13" x14ac:dyDescent="0.15"/>
    <row r="86" ht="13" x14ac:dyDescent="0.15"/>
    <row r="87" ht="13" x14ac:dyDescent="0.15"/>
    <row r="88" ht="13" x14ac:dyDescent="0.15"/>
    <row r="89" ht="13" x14ac:dyDescent="0.15"/>
    <row r="90" ht="13" x14ac:dyDescent="0.15"/>
    <row r="91" ht="13" x14ac:dyDescent="0.15"/>
    <row r="92" ht="13" x14ac:dyDescent="0.15"/>
    <row r="93" ht="13" x14ac:dyDescent="0.15"/>
    <row r="94" ht="13" x14ac:dyDescent="0.15"/>
    <row r="95" ht="13" x14ac:dyDescent="0.15"/>
    <row r="96" ht="13" x14ac:dyDescent="0.15"/>
    <row r="97" ht="13" x14ac:dyDescent="0.15"/>
    <row r="98" ht="13" x14ac:dyDescent="0.15"/>
    <row r="99" ht="13" x14ac:dyDescent="0.15"/>
    <row r="100" ht="13" x14ac:dyDescent="0.15"/>
    <row r="101" ht="13" x14ac:dyDescent="0.15"/>
    <row r="102" ht="13" x14ac:dyDescent="0.15"/>
    <row r="103" ht="13" x14ac:dyDescent="0.15"/>
    <row r="104" ht="13" x14ac:dyDescent="0.15"/>
    <row r="105" ht="13" x14ac:dyDescent="0.15"/>
    <row r="106" ht="13" x14ac:dyDescent="0.15"/>
    <row r="107" ht="13" x14ac:dyDescent="0.15"/>
    <row r="108" ht="13" x14ac:dyDescent="0.15"/>
    <row r="109" ht="13" x14ac:dyDescent="0.15"/>
    <row r="110" ht="13" x14ac:dyDescent="0.15"/>
    <row r="111" ht="13" x14ac:dyDescent="0.15"/>
    <row r="112" ht="13" x14ac:dyDescent="0.15"/>
    <row r="113" ht="13" x14ac:dyDescent="0.15"/>
    <row r="114" ht="13" x14ac:dyDescent="0.15"/>
    <row r="115" ht="13" x14ac:dyDescent="0.15"/>
    <row r="116" ht="13" x14ac:dyDescent="0.15"/>
    <row r="117" ht="13" x14ac:dyDescent="0.15"/>
    <row r="118" ht="13" x14ac:dyDescent="0.15"/>
    <row r="119" ht="13" x14ac:dyDescent="0.15"/>
    <row r="120" ht="13" x14ac:dyDescent="0.15"/>
    <row r="121" ht="13" x14ac:dyDescent="0.15"/>
    <row r="122" ht="13" x14ac:dyDescent="0.15"/>
    <row r="123" ht="13" x14ac:dyDescent="0.15"/>
    <row r="124" ht="13" x14ac:dyDescent="0.15"/>
    <row r="125" ht="13" x14ac:dyDescent="0.15"/>
    <row r="126" ht="13" x14ac:dyDescent="0.15"/>
    <row r="127" ht="13" x14ac:dyDescent="0.15"/>
    <row r="128" ht="13" x14ac:dyDescent="0.15"/>
    <row r="129" ht="13" x14ac:dyDescent="0.15"/>
    <row r="130" ht="13" x14ac:dyDescent="0.15"/>
    <row r="131" ht="13" x14ac:dyDescent="0.15"/>
    <row r="132" ht="13" x14ac:dyDescent="0.15"/>
    <row r="133" ht="13" x14ac:dyDescent="0.15"/>
    <row r="134" ht="13" x14ac:dyDescent="0.15"/>
    <row r="135" ht="13" x14ac:dyDescent="0.15"/>
    <row r="136" ht="13" x14ac:dyDescent="0.15"/>
    <row r="137" ht="13" x14ac:dyDescent="0.15"/>
    <row r="138" ht="13" x14ac:dyDescent="0.15"/>
    <row r="139" ht="13" x14ac:dyDescent="0.15"/>
    <row r="140" ht="13" x14ac:dyDescent="0.15"/>
    <row r="141" ht="13" x14ac:dyDescent="0.15"/>
    <row r="142" ht="13" x14ac:dyDescent="0.15"/>
    <row r="143" ht="13" x14ac:dyDescent="0.15"/>
    <row r="144" ht="13" x14ac:dyDescent="0.15"/>
    <row r="145" ht="13" x14ac:dyDescent="0.15"/>
    <row r="146" ht="13" x14ac:dyDescent="0.15"/>
    <row r="147" ht="13" x14ac:dyDescent="0.15"/>
    <row r="148" ht="13" x14ac:dyDescent="0.15"/>
    <row r="149" ht="13" x14ac:dyDescent="0.15"/>
    <row r="150" ht="13" x14ac:dyDescent="0.15"/>
    <row r="151" ht="13" x14ac:dyDescent="0.15"/>
    <row r="152" ht="13" x14ac:dyDescent="0.15"/>
    <row r="153" ht="13" x14ac:dyDescent="0.15"/>
    <row r="154" ht="13" x14ac:dyDescent="0.15"/>
    <row r="155" ht="13" x14ac:dyDescent="0.15"/>
    <row r="156" ht="13" x14ac:dyDescent="0.15"/>
    <row r="157" ht="13" x14ac:dyDescent="0.15"/>
    <row r="158" ht="13" x14ac:dyDescent="0.15"/>
    <row r="159" ht="13" x14ac:dyDescent="0.15"/>
    <row r="160" ht="13" x14ac:dyDescent="0.15"/>
    <row r="161" ht="13" x14ac:dyDescent="0.15"/>
    <row r="162" ht="13" x14ac:dyDescent="0.15"/>
    <row r="163" ht="13" x14ac:dyDescent="0.15"/>
    <row r="164" ht="13" x14ac:dyDescent="0.15"/>
    <row r="165" ht="13" x14ac:dyDescent="0.15"/>
    <row r="166" ht="13" x14ac:dyDescent="0.15"/>
    <row r="167" ht="13" x14ac:dyDescent="0.15"/>
    <row r="168" ht="13" x14ac:dyDescent="0.15"/>
    <row r="169" ht="13" x14ac:dyDescent="0.15"/>
    <row r="170" ht="13" x14ac:dyDescent="0.15"/>
    <row r="171" ht="13" x14ac:dyDescent="0.15"/>
    <row r="172" ht="13" x14ac:dyDescent="0.15"/>
    <row r="173" ht="13" x14ac:dyDescent="0.15"/>
    <row r="174" ht="13" x14ac:dyDescent="0.15"/>
    <row r="175" ht="13" x14ac:dyDescent="0.15"/>
    <row r="176" ht="13" x14ac:dyDescent="0.15"/>
    <row r="177" ht="13" x14ac:dyDescent="0.15"/>
    <row r="178" ht="13" x14ac:dyDescent="0.15"/>
    <row r="179" ht="13" x14ac:dyDescent="0.15"/>
    <row r="180" ht="13" x14ac:dyDescent="0.15"/>
    <row r="181" ht="13" x14ac:dyDescent="0.15"/>
    <row r="182" ht="13" x14ac:dyDescent="0.15"/>
    <row r="183" ht="13" x14ac:dyDescent="0.15"/>
    <row r="184" ht="13" x14ac:dyDescent="0.15"/>
    <row r="185" ht="13" x14ac:dyDescent="0.15"/>
    <row r="186" ht="13" x14ac:dyDescent="0.15"/>
    <row r="187" ht="13" x14ac:dyDescent="0.15"/>
    <row r="188" ht="13" x14ac:dyDescent="0.15"/>
    <row r="189" ht="13" x14ac:dyDescent="0.15"/>
    <row r="190" ht="13" x14ac:dyDescent="0.15"/>
    <row r="191" ht="13" x14ac:dyDescent="0.15"/>
    <row r="192" ht="13" x14ac:dyDescent="0.15"/>
    <row r="193" spans="3:5" ht="13" x14ac:dyDescent="0.15"/>
    <row r="194" spans="3:5" ht="13" x14ac:dyDescent="0.15">
      <c r="C194" s="2"/>
      <c r="D194" s="1"/>
      <c r="E194" s="1"/>
    </row>
    <row r="195" spans="3:5" ht="13" x14ac:dyDescent="0.15">
      <c r="C195" s="2"/>
      <c r="D195" s="1"/>
      <c r="E195" s="1"/>
    </row>
    <row r="196" spans="3:5" ht="13" x14ac:dyDescent="0.15">
      <c r="C196" s="2"/>
      <c r="D196" s="1"/>
      <c r="E196" s="1"/>
    </row>
    <row r="197" spans="3:5" ht="13" x14ac:dyDescent="0.15">
      <c r="C197" s="2"/>
      <c r="D197" s="1"/>
      <c r="E197" s="1"/>
    </row>
    <row r="198" spans="3:5" ht="13" x14ac:dyDescent="0.15">
      <c r="C198" s="2"/>
      <c r="D198" s="1"/>
      <c r="E198" s="1"/>
    </row>
    <row r="199" spans="3:5" ht="13" x14ac:dyDescent="0.15">
      <c r="C199" s="2"/>
      <c r="D199" s="1"/>
      <c r="E199" s="1"/>
    </row>
    <row r="200" spans="3:5" ht="13" x14ac:dyDescent="0.15">
      <c r="C200" s="2"/>
      <c r="D200" s="1"/>
      <c r="E200" s="1"/>
    </row>
    <row r="201" spans="3:5" ht="13" x14ac:dyDescent="0.15">
      <c r="C201" s="2"/>
      <c r="D201" s="1"/>
      <c r="E201" s="1"/>
    </row>
    <row r="202" spans="3:5" ht="13" x14ac:dyDescent="0.15">
      <c r="C202" s="2"/>
      <c r="D202" s="1"/>
      <c r="E202" s="1"/>
    </row>
    <row r="203" spans="3:5" ht="13" x14ac:dyDescent="0.15">
      <c r="C203" s="2"/>
      <c r="D203" s="1"/>
      <c r="E203" s="1"/>
    </row>
    <row r="204" spans="3:5" ht="13" x14ac:dyDescent="0.15">
      <c r="C204" s="2"/>
      <c r="D204" s="1"/>
      <c r="E204" s="1"/>
    </row>
    <row r="205" spans="3:5" ht="13" x14ac:dyDescent="0.15">
      <c r="C205" s="2"/>
      <c r="D205" s="1"/>
      <c r="E205" s="1"/>
    </row>
    <row r="206" spans="3:5" ht="13" x14ac:dyDescent="0.15">
      <c r="C206" s="2"/>
      <c r="D206" s="1"/>
      <c r="E206" s="1"/>
    </row>
    <row r="207" spans="3:5" ht="13" x14ac:dyDescent="0.15">
      <c r="C207" s="2"/>
      <c r="D207" s="1"/>
      <c r="E207" s="1"/>
    </row>
    <row r="208" spans="3:5" ht="13" x14ac:dyDescent="0.15">
      <c r="C208" s="2"/>
      <c r="D208" s="1"/>
      <c r="E208" s="1"/>
    </row>
    <row r="209" spans="3:5" ht="13" x14ac:dyDescent="0.15">
      <c r="C209" s="2"/>
      <c r="D209" s="1"/>
      <c r="E209" s="1"/>
    </row>
    <row r="210" spans="3:5" ht="13" x14ac:dyDescent="0.15">
      <c r="C210" s="2"/>
      <c r="D210" s="1"/>
      <c r="E210" s="1"/>
    </row>
    <row r="211" spans="3:5" ht="13" x14ac:dyDescent="0.15">
      <c r="C211" s="2"/>
      <c r="D211" s="1"/>
      <c r="E211" s="1"/>
    </row>
    <row r="212" spans="3:5" ht="13" x14ac:dyDescent="0.15">
      <c r="C212" s="2"/>
      <c r="D212" s="1"/>
      <c r="E212" s="1"/>
    </row>
    <row r="213" spans="3:5" ht="13" x14ac:dyDescent="0.15">
      <c r="C213" s="2"/>
      <c r="D213" s="1"/>
      <c r="E213" s="1"/>
    </row>
    <row r="214" spans="3:5" ht="13" x14ac:dyDescent="0.15">
      <c r="C214" s="2"/>
      <c r="D214" s="1"/>
      <c r="E214" s="1"/>
    </row>
    <row r="215" spans="3:5" ht="13" x14ac:dyDescent="0.15">
      <c r="C215" s="2"/>
      <c r="D215" s="1"/>
      <c r="E215" s="1"/>
    </row>
    <row r="216" spans="3:5" ht="13" x14ac:dyDescent="0.15">
      <c r="C216" s="2"/>
      <c r="D216" s="1"/>
      <c r="E216" s="1"/>
    </row>
    <row r="217" spans="3:5" ht="13" x14ac:dyDescent="0.15">
      <c r="C217" s="2"/>
      <c r="D217" s="1"/>
      <c r="E217" s="1"/>
    </row>
    <row r="218" spans="3:5" ht="13" x14ac:dyDescent="0.15">
      <c r="C218" s="2"/>
      <c r="D218" s="1"/>
      <c r="E218" s="1"/>
    </row>
    <row r="219" spans="3:5" ht="13" x14ac:dyDescent="0.15">
      <c r="C219" s="2"/>
      <c r="D219" s="1"/>
      <c r="E219" s="1"/>
    </row>
    <row r="220" spans="3:5" ht="13" x14ac:dyDescent="0.15">
      <c r="C220" s="2"/>
      <c r="D220" s="1"/>
      <c r="E220" s="1"/>
    </row>
    <row r="221" spans="3:5" ht="13" x14ac:dyDescent="0.15">
      <c r="C221" s="2"/>
      <c r="D221" s="1"/>
      <c r="E221" s="1"/>
    </row>
    <row r="222" spans="3:5" ht="13" x14ac:dyDescent="0.15">
      <c r="C222" s="2"/>
      <c r="D222" s="1"/>
      <c r="E222" s="1"/>
    </row>
    <row r="223" spans="3:5" ht="13" x14ac:dyDescent="0.15">
      <c r="C223" s="2"/>
      <c r="D223" s="1"/>
      <c r="E223" s="1"/>
    </row>
    <row r="224" spans="3:5" ht="13" x14ac:dyDescent="0.15">
      <c r="C224" s="2"/>
      <c r="D224" s="1"/>
      <c r="E224" s="1"/>
    </row>
    <row r="225" spans="3:5" ht="13" x14ac:dyDescent="0.15">
      <c r="C225" s="2"/>
      <c r="D225" s="1"/>
      <c r="E225" s="1"/>
    </row>
    <row r="226" spans="3:5" ht="13" x14ac:dyDescent="0.15">
      <c r="C226" s="2"/>
      <c r="D226" s="1"/>
      <c r="E226" s="1"/>
    </row>
    <row r="227" spans="3:5" ht="13" x14ac:dyDescent="0.15">
      <c r="C227" s="2"/>
      <c r="D227" s="1"/>
      <c r="E227" s="1"/>
    </row>
    <row r="228" spans="3:5" ht="13" x14ac:dyDescent="0.15">
      <c r="C228" s="2"/>
      <c r="D228" s="1"/>
      <c r="E228" s="1"/>
    </row>
    <row r="229" spans="3:5" ht="13" x14ac:dyDescent="0.15">
      <c r="C229" s="2"/>
      <c r="D229" s="1"/>
      <c r="E229" s="1"/>
    </row>
    <row r="230" spans="3:5" ht="13" x14ac:dyDescent="0.15">
      <c r="C230" s="2"/>
      <c r="D230" s="1"/>
      <c r="E230" s="1"/>
    </row>
    <row r="231" spans="3:5" ht="13" x14ac:dyDescent="0.15">
      <c r="C231" s="2"/>
      <c r="D231" s="1"/>
      <c r="E231" s="1"/>
    </row>
    <row r="232" spans="3:5" ht="13" x14ac:dyDescent="0.15">
      <c r="C232" s="2"/>
      <c r="D232" s="1"/>
      <c r="E232" s="1"/>
    </row>
    <row r="233" spans="3:5" ht="13" x14ac:dyDescent="0.15">
      <c r="C233" s="2"/>
      <c r="D233" s="1"/>
      <c r="E233" s="1"/>
    </row>
    <row r="234" spans="3:5" ht="13" x14ac:dyDescent="0.15">
      <c r="C234" s="2"/>
      <c r="D234" s="1"/>
      <c r="E234" s="1"/>
    </row>
    <row r="235" spans="3:5" ht="13" x14ac:dyDescent="0.15">
      <c r="C235" s="2"/>
      <c r="D235" s="1"/>
      <c r="E235" s="1"/>
    </row>
    <row r="236" spans="3:5" ht="13" x14ac:dyDescent="0.15">
      <c r="C236" s="2"/>
      <c r="D236" s="1"/>
      <c r="E236" s="1"/>
    </row>
    <row r="237" spans="3:5" ht="13" x14ac:dyDescent="0.15">
      <c r="C237" s="2"/>
      <c r="D237" s="1"/>
      <c r="E237" s="1"/>
    </row>
    <row r="238" spans="3:5" ht="13" x14ac:dyDescent="0.15">
      <c r="C238" s="2"/>
      <c r="D238" s="1"/>
      <c r="E238" s="1"/>
    </row>
    <row r="239" spans="3:5" ht="13" x14ac:dyDescent="0.15">
      <c r="C239" s="2"/>
      <c r="D239" s="1"/>
      <c r="E239" s="1"/>
    </row>
    <row r="240" spans="3:5" ht="13" x14ac:dyDescent="0.15">
      <c r="C240" s="2"/>
      <c r="D240" s="1"/>
      <c r="E240" s="1"/>
    </row>
    <row r="241" spans="3:5" ht="13" x14ac:dyDescent="0.15">
      <c r="C241" s="2"/>
      <c r="D241" s="1"/>
      <c r="E241" s="1"/>
    </row>
    <row r="242" spans="3:5" ht="13" x14ac:dyDescent="0.15">
      <c r="C242" s="2"/>
      <c r="D242" s="1"/>
      <c r="E242" s="1"/>
    </row>
    <row r="243" spans="3:5" ht="13" x14ac:dyDescent="0.15">
      <c r="C243" s="2"/>
      <c r="D243" s="1"/>
      <c r="E243" s="1"/>
    </row>
    <row r="244" spans="3:5" ht="13" x14ac:dyDescent="0.15">
      <c r="C244" s="2"/>
      <c r="D244" s="1"/>
      <c r="E244" s="1"/>
    </row>
    <row r="245" spans="3:5" ht="13" x14ac:dyDescent="0.15">
      <c r="C245" s="2"/>
      <c r="D245" s="1"/>
      <c r="E245" s="1"/>
    </row>
    <row r="246" spans="3:5" ht="13" x14ac:dyDescent="0.15">
      <c r="C246" s="2"/>
      <c r="D246" s="1"/>
      <c r="E246" s="1"/>
    </row>
    <row r="247" spans="3:5" ht="13" x14ac:dyDescent="0.15">
      <c r="C247" s="2"/>
      <c r="D247" s="1"/>
      <c r="E247" s="1"/>
    </row>
    <row r="248" spans="3:5" ht="13" x14ac:dyDescent="0.15">
      <c r="C248" s="2"/>
      <c r="D248" s="1"/>
      <c r="E248" s="1"/>
    </row>
    <row r="249" spans="3:5" ht="13" x14ac:dyDescent="0.15">
      <c r="C249" s="2"/>
      <c r="D249" s="1"/>
      <c r="E249" s="1"/>
    </row>
    <row r="250" spans="3:5" ht="13" x14ac:dyDescent="0.15">
      <c r="C250" s="2"/>
      <c r="D250" s="1"/>
      <c r="E250" s="1"/>
    </row>
    <row r="251" spans="3:5" ht="13" x14ac:dyDescent="0.15">
      <c r="C251" s="2"/>
      <c r="D251" s="1"/>
      <c r="E251" s="1"/>
    </row>
    <row r="252" spans="3:5" ht="13" x14ac:dyDescent="0.15">
      <c r="C252" s="2"/>
      <c r="D252" s="1"/>
      <c r="E252" s="1"/>
    </row>
    <row r="253" spans="3:5" ht="13" x14ac:dyDescent="0.15">
      <c r="C253" s="2"/>
      <c r="D253" s="1"/>
      <c r="E253" s="1"/>
    </row>
    <row r="254" spans="3:5" ht="13" x14ac:dyDescent="0.15">
      <c r="C254" s="2"/>
      <c r="D254" s="1"/>
      <c r="E254" s="1"/>
    </row>
    <row r="255" spans="3:5" ht="13" x14ac:dyDescent="0.15">
      <c r="C255" s="2"/>
      <c r="D255" s="1"/>
      <c r="E255" s="1"/>
    </row>
    <row r="256" spans="3:5" ht="13" x14ac:dyDescent="0.15">
      <c r="C256" s="2"/>
      <c r="D256" s="1"/>
      <c r="E256" s="1"/>
    </row>
    <row r="257" spans="3:5" ht="13" x14ac:dyDescent="0.15">
      <c r="C257" s="2"/>
      <c r="D257" s="1"/>
      <c r="E257" s="1"/>
    </row>
    <row r="258" spans="3:5" ht="13" x14ac:dyDescent="0.15">
      <c r="C258" s="2"/>
      <c r="D258" s="1"/>
      <c r="E258" s="1"/>
    </row>
    <row r="259" spans="3:5" ht="13" x14ac:dyDescent="0.15">
      <c r="C259" s="2"/>
      <c r="D259" s="1"/>
      <c r="E259" s="1"/>
    </row>
    <row r="260" spans="3:5" ht="13" x14ac:dyDescent="0.15">
      <c r="C260" s="2"/>
      <c r="D260" s="1"/>
      <c r="E260" s="1"/>
    </row>
    <row r="261" spans="3:5" ht="13" x14ac:dyDescent="0.15">
      <c r="C261" s="2"/>
      <c r="D261" s="1"/>
      <c r="E261" s="1"/>
    </row>
    <row r="262" spans="3:5" ht="13" x14ac:dyDescent="0.15">
      <c r="C262" s="2"/>
      <c r="D262" s="1"/>
      <c r="E262" s="1"/>
    </row>
    <row r="263" spans="3:5" ht="13" x14ac:dyDescent="0.15">
      <c r="C263" s="2"/>
      <c r="D263" s="1"/>
      <c r="E263" s="1"/>
    </row>
    <row r="264" spans="3:5" ht="13" x14ac:dyDescent="0.15">
      <c r="C264" s="2"/>
      <c r="D264" s="1"/>
      <c r="E264" s="1"/>
    </row>
    <row r="265" spans="3:5" ht="13" x14ac:dyDescent="0.15">
      <c r="C265" s="2"/>
      <c r="D265" s="1"/>
      <c r="E265" s="1"/>
    </row>
    <row r="266" spans="3:5" ht="13" x14ac:dyDescent="0.15">
      <c r="C266" s="2"/>
      <c r="D266" s="1"/>
      <c r="E266" s="1"/>
    </row>
    <row r="267" spans="3:5" ht="13" x14ac:dyDescent="0.15">
      <c r="C267" s="2"/>
      <c r="D267" s="1"/>
      <c r="E267" s="1"/>
    </row>
    <row r="268" spans="3:5" ht="13" x14ac:dyDescent="0.15">
      <c r="C268" s="2"/>
      <c r="D268" s="1"/>
      <c r="E268" s="1"/>
    </row>
    <row r="269" spans="3:5" ht="13" x14ac:dyDescent="0.15">
      <c r="C269" s="2"/>
      <c r="D269" s="1"/>
      <c r="E269" s="1"/>
    </row>
    <row r="270" spans="3:5" ht="13" x14ac:dyDescent="0.15">
      <c r="C270" s="2"/>
      <c r="D270" s="1"/>
      <c r="E270" s="1"/>
    </row>
    <row r="271" spans="3:5" ht="13" x14ac:dyDescent="0.15">
      <c r="C271" s="2"/>
      <c r="D271" s="1"/>
      <c r="E271" s="1"/>
    </row>
    <row r="272" spans="3:5" ht="13" x14ac:dyDescent="0.15">
      <c r="C272" s="2"/>
      <c r="D272" s="1"/>
      <c r="E272" s="1"/>
    </row>
    <row r="273" spans="3:5" ht="13" x14ac:dyDescent="0.15">
      <c r="C273" s="2"/>
      <c r="D273" s="1"/>
      <c r="E273" s="1"/>
    </row>
    <row r="274" spans="3:5" ht="13" x14ac:dyDescent="0.15">
      <c r="C274" s="2"/>
      <c r="D274" s="1"/>
      <c r="E274" s="1"/>
    </row>
    <row r="275" spans="3:5" ht="13" x14ac:dyDescent="0.15">
      <c r="C275" s="2"/>
      <c r="D275" s="1"/>
      <c r="E275" s="1"/>
    </row>
    <row r="276" spans="3:5" ht="13" x14ac:dyDescent="0.15">
      <c r="C276" s="2"/>
      <c r="D276" s="1"/>
      <c r="E276" s="1"/>
    </row>
    <row r="277" spans="3:5" ht="13" x14ac:dyDescent="0.15">
      <c r="C277" s="2"/>
      <c r="D277" s="1"/>
      <c r="E277" s="1"/>
    </row>
    <row r="278" spans="3:5" ht="13" x14ac:dyDescent="0.15">
      <c r="C278" s="2"/>
      <c r="D278" s="1"/>
      <c r="E278" s="1"/>
    </row>
    <row r="279" spans="3:5" ht="13" x14ac:dyDescent="0.15">
      <c r="C279" s="2"/>
      <c r="D279" s="1"/>
      <c r="E279" s="1"/>
    </row>
    <row r="280" spans="3:5" ht="13" x14ac:dyDescent="0.15">
      <c r="C280" s="2"/>
      <c r="D280" s="1"/>
      <c r="E280" s="1"/>
    </row>
    <row r="281" spans="3:5" ht="13" x14ac:dyDescent="0.15">
      <c r="C281" s="2"/>
      <c r="D281" s="1"/>
      <c r="E281" s="1"/>
    </row>
    <row r="282" spans="3:5" ht="13" x14ac:dyDescent="0.15">
      <c r="C282" s="2"/>
      <c r="D282" s="1"/>
      <c r="E282" s="1"/>
    </row>
    <row r="283" spans="3:5" ht="13" x14ac:dyDescent="0.15">
      <c r="C283" s="2"/>
      <c r="D283" s="1"/>
      <c r="E283" s="1"/>
    </row>
    <row r="284" spans="3:5" ht="13" x14ac:dyDescent="0.15">
      <c r="C284" s="2"/>
      <c r="D284" s="1"/>
      <c r="E284" s="1"/>
    </row>
    <row r="285" spans="3:5" ht="13" x14ac:dyDescent="0.15">
      <c r="C285" s="2"/>
      <c r="D285" s="1"/>
      <c r="E285" s="1"/>
    </row>
    <row r="286" spans="3:5" ht="13" x14ac:dyDescent="0.15">
      <c r="C286" s="2"/>
      <c r="D286" s="1"/>
      <c r="E286" s="1"/>
    </row>
    <row r="287" spans="3:5" ht="13" x14ac:dyDescent="0.15">
      <c r="C287" s="2"/>
      <c r="D287" s="1"/>
      <c r="E287" s="1"/>
    </row>
    <row r="288" spans="3:5" ht="13" x14ac:dyDescent="0.15">
      <c r="C288" s="2"/>
      <c r="D288" s="1"/>
      <c r="E288" s="1"/>
    </row>
    <row r="289" spans="3:5" ht="13" x14ac:dyDescent="0.15">
      <c r="C289" s="2"/>
      <c r="D289" s="1"/>
      <c r="E289" s="1"/>
    </row>
    <row r="290" spans="3:5" ht="13" x14ac:dyDescent="0.15">
      <c r="C290" s="2"/>
      <c r="D290" s="1"/>
      <c r="E290" s="1"/>
    </row>
    <row r="291" spans="3:5" ht="13" x14ac:dyDescent="0.15">
      <c r="C291" s="2"/>
      <c r="D291" s="1"/>
      <c r="E291" s="1"/>
    </row>
    <row r="292" spans="3:5" ht="13" x14ac:dyDescent="0.15">
      <c r="C292" s="2"/>
      <c r="D292" s="1"/>
      <c r="E292" s="1"/>
    </row>
    <row r="293" spans="3:5" ht="13" x14ac:dyDescent="0.15">
      <c r="C293" s="2"/>
      <c r="D293" s="1"/>
      <c r="E293" s="1"/>
    </row>
    <row r="294" spans="3:5" ht="13" x14ac:dyDescent="0.15">
      <c r="C294" s="2"/>
      <c r="D294" s="1"/>
      <c r="E294" s="1"/>
    </row>
    <row r="295" spans="3:5" ht="13" x14ac:dyDescent="0.15">
      <c r="C295" s="2"/>
      <c r="D295" s="1"/>
      <c r="E295" s="1"/>
    </row>
    <row r="296" spans="3:5" ht="13" x14ac:dyDescent="0.15">
      <c r="C296" s="2"/>
      <c r="D296" s="1"/>
      <c r="E296" s="1"/>
    </row>
    <row r="297" spans="3:5" ht="13" x14ac:dyDescent="0.15">
      <c r="C297" s="2"/>
      <c r="D297" s="1"/>
      <c r="E297" s="1"/>
    </row>
    <row r="298" spans="3:5" ht="13" x14ac:dyDescent="0.15">
      <c r="C298" s="2"/>
      <c r="D298" s="1"/>
      <c r="E298" s="1"/>
    </row>
    <row r="299" spans="3:5" ht="13" x14ac:dyDescent="0.15">
      <c r="C299" s="2"/>
      <c r="D299" s="1"/>
      <c r="E299" s="1"/>
    </row>
    <row r="300" spans="3:5" ht="13" x14ac:dyDescent="0.15">
      <c r="C300" s="2"/>
      <c r="D300" s="1"/>
      <c r="E300" s="1"/>
    </row>
    <row r="301" spans="3:5" ht="13" x14ac:dyDescent="0.15">
      <c r="C301" s="2"/>
      <c r="D301" s="1"/>
      <c r="E301" s="1"/>
    </row>
    <row r="302" spans="3:5" ht="13" x14ac:dyDescent="0.15">
      <c r="C302" s="2"/>
      <c r="D302" s="1"/>
      <c r="E302" s="1"/>
    </row>
    <row r="303" spans="3:5" ht="13" x14ac:dyDescent="0.15">
      <c r="C303" s="2"/>
      <c r="D303" s="1"/>
      <c r="E303" s="1"/>
    </row>
    <row r="304" spans="3:5" ht="13" x14ac:dyDescent="0.15">
      <c r="C304" s="2"/>
      <c r="D304" s="1"/>
      <c r="E304" s="1"/>
    </row>
    <row r="305" spans="3:5" ht="13" x14ac:dyDescent="0.15">
      <c r="C305" s="2"/>
      <c r="D305" s="1"/>
      <c r="E305" s="1"/>
    </row>
    <row r="306" spans="3:5" ht="13" x14ac:dyDescent="0.15">
      <c r="C306" s="2"/>
      <c r="D306" s="1"/>
      <c r="E306" s="1"/>
    </row>
    <row r="307" spans="3:5" ht="13" x14ac:dyDescent="0.15">
      <c r="C307" s="2"/>
      <c r="D307" s="1"/>
      <c r="E307" s="1"/>
    </row>
    <row r="308" spans="3:5" ht="13" x14ac:dyDescent="0.15">
      <c r="C308" s="2"/>
      <c r="D308" s="1"/>
      <c r="E308" s="1"/>
    </row>
    <row r="309" spans="3:5" ht="13" x14ac:dyDescent="0.15">
      <c r="C309" s="2"/>
      <c r="D309" s="1"/>
      <c r="E309" s="1"/>
    </row>
    <row r="310" spans="3:5" ht="13" x14ac:dyDescent="0.15">
      <c r="C310" s="2"/>
      <c r="D310" s="1"/>
      <c r="E310" s="1"/>
    </row>
    <row r="311" spans="3:5" ht="13" x14ac:dyDescent="0.15">
      <c r="C311" s="2"/>
      <c r="D311" s="1"/>
      <c r="E311" s="1"/>
    </row>
    <row r="312" spans="3:5" ht="13" x14ac:dyDescent="0.15">
      <c r="C312" s="2"/>
      <c r="D312" s="1"/>
      <c r="E312" s="1"/>
    </row>
    <row r="313" spans="3:5" ht="13" x14ac:dyDescent="0.15">
      <c r="C313" s="2"/>
      <c r="D313" s="1"/>
      <c r="E313" s="1"/>
    </row>
    <row r="314" spans="3:5" ht="13" x14ac:dyDescent="0.15">
      <c r="C314" s="2"/>
      <c r="D314" s="1"/>
      <c r="E314" s="1"/>
    </row>
    <row r="315" spans="3:5" ht="13" x14ac:dyDescent="0.15">
      <c r="C315" s="2"/>
      <c r="D315" s="1"/>
      <c r="E315" s="1"/>
    </row>
    <row r="316" spans="3:5" ht="13" x14ac:dyDescent="0.15">
      <c r="C316" s="2"/>
      <c r="D316" s="1"/>
      <c r="E316" s="1"/>
    </row>
    <row r="317" spans="3:5" ht="13" x14ac:dyDescent="0.15">
      <c r="C317" s="2"/>
      <c r="D317" s="1"/>
      <c r="E317" s="1"/>
    </row>
    <row r="318" spans="3:5" ht="13" x14ac:dyDescent="0.15">
      <c r="C318" s="2"/>
      <c r="D318" s="1"/>
      <c r="E318" s="1"/>
    </row>
    <row r="319" spans="3:5" ht="13" x14ac:dyDescent="0.15">
      <c r="C319" s="2"/>
      <c r="D319" s="1"/>
      <c r="E319" s="1"/>
    </row>
    <row r="320" spans="3:5" ht="13" x14ac:dyDescent="0.15">
      <c r="C320" s="2"/>
      <c r="D320" s="1"/>
      <c r="E320" s="1"/>
    </row>
    <row r="321" spans="3:5" ht="13" x14ac:dyDescent="0.15">
      <c r="C321" s="2"/>
      <c r="D321" s="1"/>
      <c r="E321" s="1"/>
    </row>
    <row r="322" spans="3:5" ht="13" x14ac:dyDescent="0.15">
      <c r="C322" s="2"/>
      <c r="D322" s="1"/>
      <c r="E322" s="1"/>
    </row>
    <row r="323" spans="3:5" ht="13" x14ac:dyDescent="0.15">
      <c r="C323" s="2"/>
      <c r="D323" s="1"/>
      <c r="E323" s="1"/>
    </row>
    <row r="324" spans="3:5" ht="13" x14ac:dyDescent="0.15">
      <c r="C324" s="2"/>
      <c r="D324" s="1"/>
      <c r="E324" s="1"/>
    </row>
    <row r="325" spans="3:5" ht="13" x14ac:dyDescent="0.15">
      <c r="C325" s="2"/>
      <c r="D325" s="1"/>
      <c r="E325" s="1"/>
    </row>
    <row r="326" spans="3:5" ht="13" x14ac:dyDescent="0.15">
      <c r="C326" s="2"/>
      <c r="D326" s="1"/>
      <c r="E326" s="1"/>
    </row>
    <row r="327" spans="3:5" ht="13" x14ac:dyDescent="0.15">
      <c r="C327" s="2"/>
      <c r="D327" s="1"/>
      <c r="E327" s="1"/>
    </row>
    <row r="328" spans="3:5" ht="13" x14ac:dyDescent="0.15">
      <c r="C328" s="2"/>
      <c r="D328" s="1"/>
      <c r="E328" s="1"/>
    </row>
    <row r="329" spans="3:5" ht="13" x14ac:dyDescent="0.15">
      <c r="C329" s="2"/>
      <c r="D329" s="1"/>
      <c r="E329" s="1"/>
    </row>
    <row r="330" spans="3:5" ht="13" x14ac:dyDescent="0.15">
      <c r="C330" s="2"/>
      <c r="D330" s="1"/>
      <c r="E330" s="1"/>
    </row>
    <row r="331" spans="3:5" ht="13" x14ac:dyDescent="0.15">
      <c r="C331" s="2"/>
      <c r="D331" s="1"/>
      <c r="E331" s="1"/>
    </row>
    <row r="332" spans="3:5" ht="13" x14ac:dyDescent="0.15">
      <c r="C332" s="2"/>
      <c r="D332" s="1"/>
      <c r="E332" s="1"/>
    </row>
    <row r="333" spans="3:5" ht="13" x14ac:dyDescent="0.15">
      <c r="C333" s="2"/>
      <c r="D333" s="1"/>
      <c r="E333" s="1"/>
    </row>
    <row r="334" spans="3:5" ht="13" x14ac:dyDescent="0.15">
      <c r="C334" s="2"/>
      <c r="D334" s="1"/>
      <c r="E334" s="1"/>
    </row>
    <row r="335" spans="3:5" ht="13" x14ac:dyDescent="0.15">
      <c r="C335" s="2"/>
      <c r="D335" s="1"/>
      <c r="E335" s="1"/>
    </row>
    <row r="336" spans="3:5" ht="13" x14ac:dyDescent="0.15">
      <c r="C336" s="2"/>
      <c r="D336" s="1"/>
      <c r="E336" s="1"/>
    </row>
    <row r="337" spans="3:5" ht="13" x14ac:dyDescent="0.15">
      <c r="C337" s="2"/>
      <c r="D337" s="1"/>
      <c r="E337" s="1"/>
    </row>
    <row r="338" spans="3:5" ht="13" x14ac:dyDescent="0.15">
      <c r="C338" s="2"/>
      <c r="D338" s="1"/>
      <c r="E338" s="1"/>
    </row>
    <row r="339" spans="3:5" ht="13" x14ac:dyDescent="0.15">
      <c r="C339" s="2"/>
      <c r="D339" s="1"/>
      <c r="E339" s="1"/>
    </row>
    <row r="340" spans="3:5" ht="13" x14ac:dyDescent="0.15">
      <c r="C340" s="2"/>
      <c r="D340" s="1"/>
      <c r="E340" s="1"/>
    </row>
    <row r="341" spans="3:5" ht="13" x14ac:dyDescent="0.15">
      <c r="C341" s="2"/>
      <c r="D341" s="1"/>
      <c r="E341" s="1"/>
    </row>
    <row r="342" spans="3:5" ht="13" x14ac:dyDescent="0.15">
      <c r="C342" s="2"/>
      <c r="D342" s="1"/>
      <c r="E342" s="1"/>
    </row>
    <row r="343" spans="3:5" ht="13" x14ac:dyDescent="0.15">
      <c r="C343" s="2"/>
      <c r="D343" s="1"/>
      <c r="E343" s="1"/>
    </row>
    <row r="344" spans="3:5" ht="13" x14ac:dyDescent="0.15">
      <c r="C344" s="2"/>
      <c r="D344" s="1"/>
      <c r="E344" s="1"/>
    </row>
    <row r="345" spans="3:5" ht="13" x14ac:dyDescent="0.15">
      <c r="C345" s="2"/>
      <c r="D345" s="1"/>
      <c r="E345" s="1"/>
    </row>
    <row r="346" spans="3:5" ht="13" x14ac:dyDescent="0.15">
      <c r="C346" s="2"/>
      <c r="D346" s="1"/>
      <c r="E346" s="1"/>
    </row>
    <row r="347" spans="3:5" ht="13" x14ac:dyDescent="0.15">
      <c r="C347" s="2"/>
      <c r="D347" s="1"/>
      <c r="E347" s="1"/>
    </row>
    <row r="348" spans="3:5" ht="13" x14ac:dyDescent="0.15">
      <c r="C348" s="2"/>
      <c r="D348" s="1"/>
      <c r="E348" s="1"/>
    </row>
    <row r="349" spans="3:5" ht="13" x14ac:dyDescent="0.15">
      <c r="C349" s="2"/>
      <c r="D349" s="1"/>
      <c r="E349" s="1"/>
    </row>
    <row r="350" spans="3:5" ht="13" x14ac:dyDescent="0.15">
      <c r="C350" s="2"/>
      <c r="D350" s="1"/>
      <c r="E350" s="1"/>
    </row>
    <row r="351" spans="3:5" ht="13" x14ac:dyDescent="0.15">
      <c r="C351" s="2"/>
      <c r="D351" s="1"/>
      <c r="E351" s="1"/>
    </row>
    <row r="352" spans="3:5" ht="13" x14ac:dyDescent="0.15">
      <c r="C352" s="2"/>
      <c r="D352" s="1"/>
      <c r="E352" s="1"/>
    </row>
    <row r="353" spans="3:5" ht="13" x14ac:dyDescent="0.15">
      <c r="C353" s="2"/>
      <c r="D353" s="1"/>
      <c r="E353" s="1"/>
    </row>
    <row r="354" spans="3:5" ht="13" x14ac:dyDescent="0.15">
      <c r="C354" s="2"/>
      <c r="D354" s="1"/>
      <c r="E354" s="1"/>
    </row>
    <row r="355" spans="3:5" ht="13" x14ac:dyDescent="0.15">
      <c r="C355" s="2"/>
      <c r="D355" s="1"/>
      <c r="E355" s="1"/>
    </row>
    <row r="356" spans="3:5" ht="13" x14ac:dyDescent="0.15">
      <c r="C356" s="2"/>
      <c r="D356" s="1"/>
      <c r="E356" s="1"/>
    </row>
    <row r="357" spans="3:5" ht="13" x14ac:dyDescent="0.15">
      <c r="C357" s="2"/>
      <c r="D357" s="1"/>
      <c r="E357" s="1"/>
    </row>
    <row r="358" spans="3:5" ht="13" x14ac:dyDescent="0.15">
      <c r="C358" s="2"/>
      <c r="D358" s="1"/>
      <c r="E358" s="1"/>
    </row>
    <row r="359" spans="3:5" ht="13" x14ac:dyDescent="0.15">
      <c r="C359" s="2"/>
      <c r="D359" s="1"/>
      <c r="E359" s="1"/>
    </row>
    <row r="360" spans="3:5" ht="13" x14ac:dyDescent="0.15">
      <c r="C360" s="2"/>
      <c r="D360" s="1"/>
      <c r="E360" s="1"/>
    </row>
    <row r="361" spans="3:5" ht="13" x14ac:dyDescent="0.15">
      <c r="C361" s="2"/>
      <c r="D361" s="1"/>
      <c r="E361" s="1"/>
    </row>
    <row r="362" spans="3:5" ht="13" x14ac:dyDescent="0.15">
      <c r="C362" s="2"/>
      <c r="D362" s="1"/>
      <c r="E362" s="1"/>
    </row>
    <row r="363" spans="3:5" ht="13" x14ac:dyDescent="0.15">
      <c r="C363" s="2"/>
      <c r="D363" s="1"/>
      <c r="E363" s="1"/>
    </row>
    <row r="364" spans="3:5" ht="13" x14ac:dyDescent="0.15">
      <c r="C364" s="2"/>
      <c r="D364" s="1"/>
      <c r="E364" s="1"/>
    </row>
    <row r="365" spans="3:5" ht="13" x14ac:dyDescent="0.15">
      <c r="C365" s="2"/>
      <c r="D365" s="1"/>
      <c r="E365" s="1"/>
    </row>
    <row r="366" spans="3:5" ht="13" x14ac:dyDescent="0.15">
      <c r="C366" s="2"/>
      <c r="D366" s="1"/>
      <c r="E366" s="1"/>
    </row>
    <row r="367" spans="3:5" ht="13" x14ac:dyDescent="0.15">
      <c r="C367" s="2"/>
      <c r="D367" s="1"/>
      <c r="E367" s="1"/>
    </row>
    <row r="368" spans="3:5" ht="13" x14ac:dyDescent="0.15">
      <c r="C368" s="2"/>
      <c r="D368" s="1"/>
      <c r="E368" s="1"/>
    </row>
    <row r="369" spans="3:5" ht="13" x14ac:dyDescent="0.15">
      <c r="C369" s="2"/>
      <c r="D369" s="1"/>
      <c r="E369" s="1"/>
    </row>
    <row r="370" spans="3:5" ht="13" x14ac:dyDescent="0.15">
      <c r="C370" s="2"/>
      <c r="D370" s="1"/>
      <c r="E370" s="1"/>
    </row>
    <row r="371" spans="3:5" ht="13" x14ac:dyDescent="0.15">
      <c r="C371" s="2"/>
      <c r="D371" s="1"/>
      <c r="E371" s="1"/>
    </row>
    <row r="372" spans="3:5" ht="13" x14ac:dyDescent="0.15">
      <c r="C372" s="2"/>
      <c r="D372" s="1"/>
      <c r="E372" s="1"/>
    </row>
    <row r="373" spans="3:5" ht="13" x14ac:dyDescent="0.15">
      <c r="C373" s="2"/>
      <c r="D373" s="1"/>
      <c r="E373" s="1"/>
    </row>
    <row r="374" spans="3:5" ht="13" x14ac:dyDescent="0.15">
      <c r="C374" s="2"/>
      <c r="D374" s="1"/>
      <c r="E374" s="1"/>
    </row>
    <row r="375" spans="3:5" ht="13" x14ac:dyDescent="0.15">
      <c r="C375" s="2"/>
      <c r="D375" s="1"/>
      <c r="E375" s="1"/>
    </row>
    <row r="376" spans="3:5" ht="13" x14ac:dyDescent="0.15">
      <c r="C376" s="2"/>
      <c r="D376" s="1"/>
      <c r="E376" s="1"/>
    </row>
    <row r="377" spans="3:5" ht="13" x14ac:dyDescent="0.15">
      <c r="C377" s="2"/>
      <c r="D377" s="1"/>
      <c r="E377" s="1"/>
    </row>
    <row r="378" spans="3:5" ht="13" x14ac:dyDescent="0.15">
      <c r="C378" s="2"/>
      <c r="D378" s="1"/>
      <c r="E378" s="1"/>
    </row>
    <row r="379" spans="3:5" ht="13" x14ac:dyDescent="0.15">
      <c r="C379" s="2"/>
      <c r="D379" s="1"/>
      <c r="E379" s="1"/>
    </row>
    <row r="380" spans="3:5" ht="13" x14ac:dyDescent="0.15">
      <c r="C380" s="2"/>
      <c r="D380" s="1"/>
      <c r="E380" s="1"/>
    </row>
    <row r="381" spans="3:5" ht="13" x14ac:dyDescent="0.15">
      <c r="C381" s="2"/>
      <c r="D381" s="1"/>
      <c r="E381" s="1"/>
    </row>
    <row r="382" spans="3:5" ht="13" x14ac:dyDescent="0.15">
      <c r="C382" s="2"/>
      <c r="D382" s="1"/>
      <c r="E382" s="1"/>
    </row>
    <row r="383" spans="3:5" ht="13" x14ac:dyDescent="0.15">
      <c r="C383" s="2"/>
      <c r="D383" s="1"/>
      <c r="E383" s="1"/>
    </row>
    <row r="384" spans="3:5" ht="13" x14ac:dyDescent="0.15">
      <c r="C384" s="2"/>
      <c r="D384" s="1"/>
      <c r="E384" s="1"/>
    </row>
    <row r="385" spans="3:5" ht="13" x14ac:dyDescent="0.15">
      <c r="C385" s="2"/>
      <c r="D385" s="1"/>
      <c r="E385" s="1"/>
    </row>
    <row r="386" spans="3:5" ht="13" x14ac:dyDescent="0.15">
      <c r="C386" s="2"/>
      <c r="D386" s="1"/>
      <c r="E386" s="1"/>
    </row>
    <row r="387" spans="3:5" ht="13" x14ac:dyDescent="0.15">
      <c r="C387" s="2"/>
      <c r="D387" s="1"/>
      <c r="E387" s="1"/>
    </row>
    <row r="388" spans="3:5" ht="13" x14ac:dyDescent="0.15">
      <c r="C388" s="2"/>
      <c r="D388" s="1"/>
      <c r="E388" s="1"/>
    </row>
    <row r="389" spans="3:5" ht="13" x14ac:dyDescent="0.15">
      <c r="C389" s="2"/>
      <c r="D389" s="1"/>
      <c r="E389" s="1"/>
    </row>
    <row r="390" spans="3:5" ht="13" x14ac:dyDescent="0.15">
      <c r="C390" s="2"/>
      <c r="D390" s="1"/>
      <c r="E390" s="1"/>
    </row>
    <row r="391" spans="3:5" ht="13" x14ac:dyDescent="0.15">
      <c r="C391" s="2"/>
      <c r="D391" s="1"/>
      <c r="E391" s="1"/>
    </row>
    <row r="392" spans="3:5" ht="13" x14ac:dyDescent="0.15">
      <c r="C392" s="2"/>
      <c r="D392" s="1"/>
      <c r="E392" s="1"/>
    </row>
    <row r="393" spans="3:5" ht="13" x14ac:dyDescent="0.15">
      <c r="C393" s="2"/>
      <c r="D393" s="1"/>
      <c r="E393" s="1"/>
    </row>
    <row r="394" spans="3:5" ht="13" x14ac:dyDescent="0.15">
      <c r="C394" s="2"/>
      <c r="D394" s="1"/>
      <c r="E394" s="1"/>
    </row>
    <row r="395" spans="3:5" ht="13" x14ac:dyDescent="0.15">
      <c r="C395" s="2"/>
      <c r="D395" s="1"/>
      <c r="E395" s="1"/>
    </row>
    <row r="396" spans="3:5" ht="13" x14ac:dyDescent="0.15">
      <c r="C396" s="2"/>
      <c r="D396" s="1"/>
      <c r="E396" s="1"/>
    </row>
    <row r="397" spans="3:5" ht="13" x14ac:dyDescent="0.15">
      <c r="C397" s="2"/>
      <c r="D397" s="1"/>
      <c r="E397" s="1"/>
    </row>
    <row r="398" spans="3:5" ht="13" x14ac:dyDescent="0.15">
      <c r="C398" s="2"/>
      <c r="D398" s="1"/>
      <c r="E398" s="1"/>
    </row>
    <row r="399" spans="3:5" ht="13" x14ac:dyDescent="0.15">
      <c r="C399" s="2"/>
      <c r="D399" s="1"/>
      <c r="E399" s="1"/>
    </row>
    <row r="400" spans="3:5" ht="13" x14ac:dyDescent="0.15">
      <c r="C400" s="2"/>
      <c r="D400" s="1"/>
      <c r="E400" s="1"/>
    </row>
    <row r="401" spans="3:5" ht="13" x14ac:dyDescent="0.15">
      <c r="C401" s="2"/>
      <c r="D401" s="1"/>
      <c r="E401" s="1"/>
    </row>
    <row r="402" spans="3:5" ht="13" x14ac:dyDescent="0.15">
      <c r="C402" s="2"/>
      <c r="D402" s="1"/>
      <c r="E402" s="1"/>
    </row>
    <row r="403" spans="3:5" ht="13" x14ac:dyDescent="0.15">
      <c r="C403" s="2"/>
      <c r="D403" s="1"/>
      <c r="E403" s="1"/>
    </row>
    <row r="404" spans="3:5" ht="13" x14ac:dyDescent="0.15">
      <c r="C404" s="2"/>
      <c r="D404" s="1"/>
      <c r="E404" s="1"/>
    </row>
    <row r="405" spans="3:5" ht="13" x14ac:dyDescent="0.15">
      <c r="C405" s="2"/>
      <c r="D405" s="1"/>
      <c r="E405" s="1"/>
    </row>
    <row r="406" spans="3:5" ht="13" x14ac:dyDescent="0.15">
      <c r="C406" s="2"/>
      <c r="D406" s="1"/>
      <c r="E406" s="1"/>
    </row>
    <row r="407" spans="3:5" ht="13" x14ac:dyDescent="0.15">
      <c r="C407" s="2"/>
      <c r="D407" s="1"/>
      <c r="E407" s="1"/>
    </row>
    <row r="408" spans="3:5" ht="13" x14ac:dyDescent="0.15">
      <c r="C408" s="2"/>
      <c r="D408" s="1"/>
      <c r="E408" s="1"/>
    </row>
    <row r="409" spans="3:5" ht="13" x14ac:dyDescent="0.15">
      <c r="C409" s="2"/>
      <c r="D409" s="1"/>
      <c r="E409" s="1"/>
    </row>
    <row r="410" spans="3:5" ht="13" x14ac:dyDescent="0.15">
      <c r="C410" s="2"/>
      <c r="D410" s="1"/>
      <c r="E410" s="1"/>
    </row>
    <row r="411" spans="3:5" ht="13" x14ac:dyDescent="0.15">
      <c r="C411" s="2"/>
      <c r="D411" s="1"/>
      <c r="E411" s="1"/>
    </row>
    <row r="412" spans="3:5" ht="13" x14ac:dyDescent="0.15">
      <c r="C412" s="2"/>
      <c r="D412" s="1"/>
      <c r="E412" s="1"/>
    </row>
    <row r="413" spans="3:5" ht="13" x14ac:dyDescent="0.15">
      <c r="C413" s="2"/>
      <c r="D413" s="1"/>
      <c r="E413" s="1"/>
    </row>
    <row r="414" spans="3:5" ht="13" x14ac:dyDescent="0.15">
      <c r="C414" s="2"/>
      <c r="D414" s="1"/>
      <c r="E414" s="1"/>
    </row>
    <row r="415" spans="3:5" ht="13" x14ac:dyDescent="0.15">
      <c r="C415" s="2"/>
      <c r="D415" s="1"/>
      <c r="E415" s="1"/>
    </row>
    <row r="416" spans="3:5" ht="13" x14ac:dyDescent="0.15">
      <c r="C416" s="2"/>
      <c r="D416" s="1"/>
      <c r="E416" s="1"/>
    </row>
    <row r="417" spans="3:5" ht="13" x14ac:dyDescent="0.15">
      <c r="C417" s="2"/>
      <c r="D417" s="1"/>
      <c r="E417" s="1"/>
    </row>
    <row r="418" spans="3:5" ht="13" x14ac:dyDescent="0.15">
      <c r="C418" s="2"/>
      <c r="D418" s="1"/>
      <c r="E418" s="1"/>
    </row>
    <row r="419" spans="3:5" ht="13" x14ac:dyDescent="0.15">
      <c r="C419" s="2"/>
      <c r="D419" s="1"/>
      <c r="E419" s="1"/>
    </row>
    <row r="420" spans="3:5" ht="13" x14ac:dyDescent="0.15">
      <c r="C420" s="2"/>
      <c r="D420" s="1"/>
      <c r="E420" s="1"/>
    </row>
    <row r="421" spans="3:5" ht="13" x14ac:dyDescent="0.15">
      <c r="C421" s="2"/>
      <c r="D421" s="1"/>
      <c r="E421" s="1"/>
    </row>
    <row r="422" spans="3:5" ht="13" x14ac:dyDescent="0.15">
      <c r="C422" s="2"/>
      <c r="D422" s="1"/>
      <c r="E422" s="1"/>
    </row>
    <row r="423" spans="3:5" ht="13" x14ac:dyDescent="0.15">
      <c r="C423" s="2"/>
      <c r="D423" s="1"/>
      <c r="E423" s="1"/>
    </row>
    <row r="424" spans="3:5" ht="13" x14ac:dyDescent="0.15">
      <c r="C424" s="2"/>
      <c r="D424" s="1"/>
      <c r="E424" s="1"/>
    </row>
    <row r="425" spans="3:5" ht="13" x14ac:dyDescent="0.15">
      <c r="C425" s="2"/>
      <c r="D425" s="1"/>
      <c r="E425" s="1"/>
    </row>
    <row r="426" spans="3:5" ht="13" x14ac:dyDescent="0.15">
      <c r="C426" s="2"/>
      <c r="D426" s="1"/>
      <c r="E426" s="1"/>
    </row>
    <row r="427" spans="3:5" ht="13" x14ac:dyDescent="0.15">
      <c r="C427" s="2"/>
      <c r="D427" s="1"/>
      <c r="E427" s="1"/>
    </row>
    <row r="428" spans="3:5" ht="13" x14ac:dyDescent="0.15">
      <c r="C428" s="2"/>
      <c r="D428" s="1"/>
      <c r="E428" s="1"/>
    </row>
    <row r="429" spans="3:5" ht="13" x14ac:dyDescent="0.15">
      <c r="C429" s="2"/>
      <c r="D429" s="1"/>
      <c r="E429" s="1"/>
    </row>
    <row r="430" spans="3:5" ht="13" x14ac:dyDescent="0.15">
      <c r="C430" s="2"/>
      <c r="D430" s="1"/>
      <c r="E430" s="1"/>
    </row>
    <row r="431" spans="3:5" ht="13" x14ac:dyDescent="0.15">
      <c r="C431" s="2"/>
      <c r="D431" s="1"/>
      <c r="E431" s="1"/>
    </row>
    <row r="432" spans="3:5" ht="13" x14ac:dyDescent="0.15">
      <c r="C432" s="2"/>
      <c r="D432" s="1"/>
      <c r="E432" s="1"/>
    </row>
    <row r="433" spans="3:5" ht="13" x14ac:dyDescent="0.15">
      <c r="C433" s="2"/>
      <c r="D433" s="1"/>
      <c r="E433" s="1"/>
    </row>
    <row r="434" spans="3:5" ht="13" x14ac:dyDescent="0.15">
      <c r="C434" s="2"/>
      <c r="D434" s="1"/>
      <c r="E434" s="1"/>
    </row>
    <row r="435" spans="3:5" ht="13" x14ac:dyDescent="0.15">
      <c r="C435" s="2"/>
      <c r="D435" s="1"/>
      <c r="E435" s="1"/>
    </row>
    <row r="436" spans="3:5" ht="13" x14ac:dyDescent="0.15">
      <c r="C436" s="2"/>
      <c r="D436" s="1"/>
      <c r="E436" s="1"/>
    </row>
    <row r="437" spans="3:5" ht="13" x14ac:dyDescent="0.15">
      <c r="C437" s="2"/>
      <c r="D437" s="1"/>
      <c r="E437" s="1"/>
    </row>
    <row r="438" spans="3:5" ht="13" x14ac:dyDescent="0.15">
      <c r="C438" s="2"/>
      <c r="D438" s="1"/>
      <c r="E438" s="1"/>
    </row>
    <row r="439" spans="3:5" ht="13" x14ac:dyDescent="0.15">
      <c r="C439" s="2"/>
      <c r="D439" s="1"/>
      <c r="E439" s="1"/>
    </row>
    <row r="440" spans="3:5" ht="13" x14ac:dyDescent="0.15">
      <c r="C440" s="2"/>
      <c r="D440" s="1"/>
      <c r="E440" s="1"/>
    </row>
    <row r="441" spans="3:5" ht="13" x14ac:dyDescent="0.15">
      <c r="C441" s="2"/>
      <c r="D441" s="1"/>
      <c r="E441" s="1"/>
    </row>
    <row r="442" spans="3:5" ht="13" x14ac:dyDescent="0.15">
      <c r="C442" s="2"/>
      <c r="D442" s="1"/>
      <c r="E442" s="1"/>
    </row>
    <row r="443" spans="3:5" ht="13" x14ac:dyDescent="0.15">
      <c r="C443" s="2"/>
      <c r="D443" s="1"/>
      <c r="E443" s="1"/>
    </row>
    <row r="444" spans="3:5" ht="13" x14ac:dyDescent="0.15">
      <c r="C444" s="2"/>
      <c r="D444" s="1"/>
      <c r="E444" s="1"/>
    </row>
    <row r="445" spans="3:5" ht="13" x14ac:dyDescent="0.15">
      <c r="C445" s="2"/>
      <c r="D445" s="1"/>
      <c r="E445" s="1"/>
    </row>
    <row r="446" spans="3:5" ht="13" x14ac:dyDescent="0.15">
      <c r="C446" s="2"/>
      <c r="D446" s="1"/>
      <c r="E446" s="1"/>
    </row>
    <row r="447" spans="3:5" ht="13" x14ac:dyDescent="0.15">
      <c r="C447" s="2"/>
      <c r="D447" s="1"/>
      <c r="E447" s="1"/>
    </row>
    <row r="448" spans="3:5" ht="13" x14ac:dyDescent="0.15">
      <c r="C448" s="2"/>
      <c r="D448" s="1"/>
      <c r="E448" s="1"/>
    </row>
    <row r="449" spans="3:5" ht="13" x14ac:dyDescent="0.15">
      <c r="C449" s="2"/>
      <c r="D449" s="1"/>
      <c r="E449" s="1"/>
    </row>
    <row r="450" spans="3:5" ht="13" x14ac:dyDescent="0.15">
      <c r="C450" s="2"/>
      <c r="D450" s="1"/>
      <c r="E450" s="1"/>
    </row>
    <row r="451" spans="3:5" ht="13" x14ac:dyDescent="0.15">
      <c r="C451" s="2"/>
      <c r="D451" s="1"/>
      <c r="E451" s="1"/>
    </row>
    <row r="452" spans="3:5" ht="13" x14ac:dyDescent="0.15">
      <c r="C452" s="2"/>
      <c r="D452" s="1"/>
      <c r="E452" s="1"/>
    </row>
    <row r="453" spans="3:5" ht="13" x14ac:dyDescent="0.15">
      <c r="C453" s="2"/>
      <c r="D453" s="1"/>
      <c r="E453" s="1"/>
    </row>
    <row r="454" spans="3:5" ht="13" x14ac:dyDescent="0.15">
      <c r="C454" s="2"/>
      <c r="D454" s="1"/>
      <c r="E454" s="1"/>
    </row>
    <row r="455" spans="3:5" ht="13" x14ac:dyDescent="0.15">
      <c r="C455" s="2"/>
      <c r="D455" s="1"/>
      <c r="E455" s="1"/>
    </row>
    <row r="456" spans="3:5" ht="13" x14ac:dyDescent="0.15">
      <c r="C456" s="2"/>
      <c r="D456" s="1"/>
      <c r="E456" s="1"/>
    </row>
    <row r="457" spans="3:5" ht="13" x14ac:dyDescent="0.15">
      <c r="C457" s="2"/>
      <c r="D457" s="1"/>
      <c r="E457" s="1"/>
    </row>
    <row r="458" spans="3:5" ht="13" x14ac:dyDescent="0.15">
      <c r="C458" s="2"/>
      <c r="D458" s="1"/>
      <c r="E458" s="1"/>
    </row>
    <row r="459" spans="3:5" ht="13" x14ac:dyDescent="0.15">
      <c r="C459" s="2"/>
      <c r="D459" s="1"/>
      <c r="E459" s="1"/>
    </row>
    <row r="460" spans="3:5" ht="13" x14ac:dyDescent="0.15">
      <c r="C460" s="2"/>
      <c r="D460" s="1"/>
      <c r="E460" s="1"/>
    </row>
    <row r="461" spans="3:5" ht="13" x14ac:dyDescent="0.15">
      <c r="C461" s="2"/>
      <c r="D461" s="1"/>
      <c r="E461" s="1"/>
    </row>
    <row r="462" spans="3:5" ht="13" x14ac:dyDescent="0.15">
      <c r="C462" s="2"/>
      <c r="D462" s="1"/>
      <c r="E462" s="1"/>
    </row>
    <row r="463" spans="3:5" ht="13" x14ac:dyDescent="0.15">
      <c r="C463" s="2"/>
      <c r="D463" s="1"/>
      <c r="E463" s="1"/>
    </row>
    <row r="464" spans="3:5" ht="13" x14ac:dyDescent="0.15">
      <c r="C464" s="2"/>
      <c r="D464" s="1"/>
      <c r="E464" s="1"/>
    </row>
    <row r="465" spans="3:5" ht="13" x14ac:dyDescent="0.15">
      <c r="C465" s="2"/>
      <c r="D465" s="1"/>
      <c r="E465" s="1"/>
    </row>
    <row r="466" spans="3:5" ht="13" x14ac:dyDescent="0.15">
      <c r="C466" s="2"/>
      <c r="D466" s="1"/>
      <c r="E466" s="1"/>
    </row>
    <row r="467" spans="3:5" ht="13" x14ac:dyDescent="0.15">
      <c r="C467" s="2"/>
      <c r="D467" s="1"/>
      <c r="E467" s="1"/>
    </row>
    <row r="468" spans="3:5" ht="13" x14ac:dyDescent="0.15">
      <c r="C468" s="2"/>
      <c r="D468" s="1"/>
      <c r="E468" s="1"/>
    </row>
    <row r="469" spans="3:5" ht="13" x14ac:dyDescent="0.15">
      <c r="C469" s="2"/>
      <c r="D469" s="1"/>
      <c r="E469" s="1"/>
    </row>
    <row r="470" spans="3:5" ht="13" x14ac:dyDescent="0.15">
      <c r="C470" s="2"/>
      <c r="D470" s="1"/>
      <c r="E470" s="1"/>
    </row>
    <row r="471" spans="3:5" ht="13" x14ac:dyDescent="0.15">
      <c r="C471" s="2"/>
      <c r="D471" s="1"/>
      <c r="E471" s="1"/>
    </row>
    <row r="472" spans="3:5" ht="13" x14ac:dyDescent="0.15">
      <c r="C472" s="2"/>
      <c r="D472" s="1"/>
      <c r="E472" s="1"/>
    </row>
    <row r="473" spans="3:5" ht="13" x14ac:dyDescent="0.15">
      <c r="C473" s="2"/>
      <c r="D473" s="1"/>
      <c r="E473" s="1"/>
    </row>
    <row r="474" spans="3:5" ht="13" x14ac:dyDescent="0.15">
      <c r="C474" s="2"/>
      <c r="D474" s="1"/>
      <c r="E474" s="1"/>
    </row>
    <row r="475" spans="3:5" ht="13" x14ac:dyDescent="0.15">
      <c r="C475" s="2"/>
      <c r="D475" s="1"/>
      <c r="E475" s="1"/>
    </row>
    <row r="476" spans="3:5" ht="13" x14ac:dyDescent="0.15">
      <c r="C476" s="2"/>
      <c r="D476" s="1"/>
      <c r="E476" s="1"/>
    </row>
    <row r="477" spans="3:5" ht="13" x14ac:dyDescent="0.15">
      <c r="C477" s="2"/>
      <c r="D477" s="1"/>
      <c r="E477" s="1"/>
    </row>
    <row r="478" spans="3:5" ht="13" x14ac:dyDescent="0.15">
      <c r="C478" s="2"/>
      <c r="D478" s="1"/>
      <c r="E478" s="1"/>
    </row>
    <row r="479" spans="3:5" ht="13" x14ac:dyDescent="0.15">
      <c r="C479" s="2"/>
      <c r="D479" s="1"/>
      <c r="E479" s="1"/>
    </row>
    <row r="480" spans="3:5" ht="13" x14ac:dyDescent="0.15">
      <c r="C480" s="2"/>
      <c r="D480" s="1"/>
      <c r="E480" s="1"/>
    </row>
    <row r="481" spans="3:5" ht="13" x14ac:dyDescent="0.15">
      <c r="C481" s="2"/>
      <c r="D481" s="1"/>
      <c r="E481" s="1"/>
    </row>
    <row r="482" spans="3:5" ht="13" x14ac:dyDescent="0.15">
      <c r="C482" s="2"/>
      <c r="D482" s="1"/>
      <c r="E482" s="1"/>
    </row>
    <row r="483" spans="3:5" ht="13" x14ac:dyDescent="0.15">
      <c r="C483" s="2"/>
      <c r="D483" s="1"/>
      <c r="E483" s="1"/>
    </row>
    <row r="484" spans="3:5" ht="13" x14ac:dyDescent="0.15">
      <c r="C484" s="2"/>
      <c r="D484" s="1"/>
      <c r="E484" s="1"/>
    </row>
    <row r="485" spans="3:5" ht="13" x14ac:dyDescent="0.15">
      <c r="C485" s="2"/>
      <c r="D485" s="1"/>
      <c r="E485" s="1"/>
    </row>
    <row r="486" spans="3:5" ht="13" x14ac:dyDescent="0.15">
      <c r="C486" s="2"/>
      <c r="D486" s="1"/>
      <c r="E486" s="1"/>
    </row>
    <row r="487" spans="3:5" ht="13" x14ac:dyDescent="0.15">
      <c r="C487" s="2"/>
      <c r="D487" s="1"/>
      <c r="E487" s="1"/>
    </row>
    <row r="488" spans="3:5" ht="13" x14ac:dyDescent="0.15">
      <c r="C488" s="2"/>
      <c r="D488" s="1"/>
      <c r="E488" s="1"/>
    </row>
    <row r="489" spans="3:5" ht="13" x14ac:dyDescent="0.15">
      <c r="C489" s="2"/>
      <c r="D489" s="1"/>
      <c r="E489" s="1"/>
    </row>
    <row r="490" spans="3:5" ht="13" x14ac:dyDescent="0.15">
      <c r="C490" s="2"/>
      <c r="D490" s="1"/>
      <c r="E490" s="1"/>
    </row>
    <row r="491" spans="3:5" ht="13" x14ac:dyDescent="0.15">
      <c r="C491" s="2"/>
      <c r="D491" s="1"/>
      <c r="E491" s="1"/>
    </row>
    <row r="492" spans="3:5" ht="13" x14ac:dyDescent="0.15">
      <c r="C492" s="2"/>
      <c r="D492" s="1"/>
      <c r="E492" s="1"/>
    </row>
    <row r="493" spans="3:5" ht="13" x14ac:dyDescent="0.15">
      <c r="C493" s="2"/>
      <c r="D493" s="1"/>
      <c r="E493" s="1"/>
    </row>
    <row r="494" spans="3:5" ht="13" x14ac:dyDescent="0.15">
      <c r="C494" s="2"/>
      <c r="D494" s="1"/>
      <c r="E494" s="1"/>
    </row>
    <row r="495" spans="3:5" ht="13" x14ac:dyDescent="0.15">
      <c r="C495" s="2"/>
      <c r="D495" s="1"/>
      <c r="E495" s="1"/>
    </row>
    <row r="496" spans="3:5" ht="13" x14ac:dyDescent="0.15">
      <c r="C496" s="2"/>
      <c r="D496" s="1"/>
      <c r="E496" s="1"/>
    </row>
    <row r="497" spans="3:5" ht="13" x14ac:dyDescent="0.15">
      <c r="C497" s="2"/>
      <c r="D497" s="1"/>
      <c r="E497" s="1"/>
    </row>
    <row r="498" spans="3:5" ht="13" x14ac:dyDescent="0.15">
      <c r="C498" s="2"/>
      <c r="D498" s="1"/>
      <c r="E498" s="1"/>
    </row>
    <row r="499" spans="3:5" ht="13" x14ac:dyDescent="0.15">
      <c r="C499" s="2"/>
      <c r="D499" s="1"/>
      <c r="E499" s="1"/>
    </row>
    <row r="500" spans="3:5" ht="13" x14ac:dyDescent="0.15">
      <c r="C500" s="2"/>
      <c r="D500" s="1"/>
      <c r="E500" s="1"/>
    </row>
    <row r="501" spans="3:5" ht="13" x14ac:dyDescent="0.15">
      <c r="C501" s="2"/>
      <c r="D501" s="1"/>
      <c r="E501" s="1"/>
    </row>
    <row r="502" spans="3:5" ht="13" x14ac:dyDescent="0.15">
      <c r="C502" s="2"/>
      <c r="D502" s="1"/>
      <c r="E502" s="1"/>
    </row>
    <row r="503" spans="3:5" ht="13" x14ac:dyDescent="0.15">
      <c r="C503" s="2"/>
      <c r="D503" s="1"/>
      <c r="E503" s="1"/>
    </row>
    <row r="504" spans="3:5" ht="13" x14ac:dyDescent="0.15">
      <c r="C504" s="2"/>
      <c r="D504" s="1"/>
      <c r="E504" s="1"/>
    </row>
    <row r="505" spans="3:5" ht="13" x14ac:dyDescent="0.15">
      <c r="C505" s="2"/>
      <c r="D505" s="1"/>
      <c r="E505" s="1"/>
    </row>
    <row r="506" spans="3:5" ht="13" x14ac:dyDescent="0.15">
      <c r="C506" s="2"/>
      <c r="D506" s="1"/>
      <c r="E506" s="1"/>
    </row>
    <row r="507" spans="3:5" ht="13" x14ac:dyDescent="0.15">
      <c r="C507" s="2"/>
      <c r="D507" s="1"/>
      <c r="E507" s="1"/>
    </row>
    <row r="508" spans="3:5" ht="13" x14ac:dyDescent="0.15">
      <c r="C508" s="2"/>
      <c r="D508" s="1"/>
      <c r="E508" s="1"/>
    </row>
    <row r="509" spans="3:5" ht="13" x14ac:dyDescent="0.15">
      <c r="C509" s="2"/>
      <c r="D509" s="1"/>
      <c r="E509" s="1"/>
    </row>
    <row r="510" spans="3:5" ht="13" x14ac:dyDescent="0.15">
      <c r="C510" s="2"/>
      <c r="D510" s="1"/>
      <c r="E510" s="1"/>
    </row>
    <row r="511" spans="3:5" ht="13" x14ac:dyDescent="0.15">
      <c r="C511" s="2"/>
      <c r="D511" s="1"/>
      <c r="E511" s="1"/>
    </row>
    <row r="512" spans="3:5" ht="13" x14ac:dyDescent="0.15">
      <c r="C512" s="2"/>
      <c r="D512" s="1"/>
      <c r="E512" s="1"/>
    </row>
    <row r="513" spans="3:5" ht="13" x14ac:dyDescent="0.15">
      <c r="C513" s="2"/>
      <c r="D513" s="1"/>
      <c r="E513" s="1"/>
    </row>
    <row r="514" spans="3:5" ht="13" x14ac:dyDescent="0.15">
      <c r="C514" s="2"/>
      <c r="D514" s="1"/>
      <c r="E514" s="1"/>
    </row>
    <row r="515" spans="3:5" ht="13" x14ac:dyDescent="0.15">
      <c r="C515" s="2"/>
      <c r="D515" s="1"/>
      <c r="E515" s="1"/>
    </row>
    <row r="516" spans="3:5" ht="13" x14ac:dyDescent="0.15">
      <c r="C516" s="2"/>
      <c r="D516" s="1"/>
      <c r="E516" s="1"/>
    </row>
    <row r="517" spans="3:5" ht="13" x14ac:dyDescent="0.15">
      <c r="C517" s="2"/>
      <c r="D517" s="1"/>
      <c r="E517" s="1"/>
    </row>
    <row r="518" spans="3:5" ht="13" x14ac:dyDescent="0.15">
      <c r="C518" s="2"/>
      <c r="D518" s="1"/>
      <c r="E518" s="1"/>
    </row>
    <row r="519" spans="3:5" ht="13" x14ac:dyDescent="0.15">
      <c r="C519" s="2"/>
      <c r="D519" s="1"/>
      <c r="E519" s="1"/>
    </row>
    <row r="520" spans="3:5" ht="13" x14ac:dyDescent="0.15">
      <c r="C520" s="2"/>
      <c r="D520" s="1"/>
      <c r="E520" s="1"/>
    </row>
    <row r="521" spans="3:5" ht="13" x14ac:dyDescent="0.15">
      <c r="C521" s="2"/>
      <c r="D521" s="1"/>
      <c r="E521" s="1"/>
    </row>
    <row r="522" spans="3:5" ht="13" x14ac:dyDescent="0.15">
      <c r="C522" s="2"/>
      <c r="D522" s="1"/>
      <c r="E522" s="1"/>
    </row>
    <row r="523" spans="3:5" ht="13" x14ac:dyDescent="0.15">
      <c r="C523" s="2"/>
      <c r="D523" s="1"/>
      <c r="E523" s="1"/>
    </row>
    <row r="524" spans="3:5" ht="13" x14ac:dyDescent="0.15">
      <c r="C524" s="2"/>
      <c r="D524" s="1"/>
      <c r="E524" s="1"/>
    </row>
    <row r="525" spans="3:5" ht="13" x14ac:dyDescent="0.15">
      <c r="C525" s="2"/>
      <c r="D525" s="1"/>
      <c r="E525" s="1"/>
    </row>
    <row r="526" spans="3:5" ht="13" x14ac:dyDescent="0.15">
      <c r="C526" s="2"/>
      <c r="D526" s="1"/>
      <c r="E526" s="1"/>
    </row>
    <row r="527" spans="3:5" ht="13" x14ac:dyDescent="0.15">
      <c r="C527" s="2"/>
      <c r="D527" s="1"/>
      <c r="E527" s="1"/>
    </row>
    <row r="528" spans="3:5" ht="13" x14ac:dyDescent="0.15">
      <c r="C528" s="2"/>
      <c r="D528" s="1"/>
      <c r="E528" s="1"/>
    </row>
    <row r="529" spans="3:5" ht="13" x14ac:dyDescent="0.15">
      <c r="C529" s="2"/>
      <c r="D529" s="1"/>
      <c r="E529" s="1"/>
    </row>
    <row r="530" spans="3:5" ht="13" x14ac:dyDescent="0.15">
      <c r="C530" s="2"/>
      <c r="D530" s="1"/>
      <c r="E530" s="1"/>
    </row>
    <row r="531" spans="3:5" ht="13" x14ac:dyDescent="0.15">
      <c r="C531" s="2"/>
      <c r="D531" s="1"/>
      <c r="E531" s="1"/>
    </row>
    <row r="532" spans="3:5" ht="13" x14ac:dyDescent="0.15">
      <c r="C532" s="2"/>
      <c r="D532" s="1"/>
      <c r="E532" s="1"/>
    </row>
    <row r="533" spans="3:5" ht="13" x14ac:dyDescent="0.15">
      <c r="C533" s="2"/>
      <c r="D533" s="1"/>
      <c r="E533" s="1"/>
    </row>
    <row r="534" spans="3:5" ht="13" x14ac:dyDescent="0.15">
      <c r="C534" s="2"/>
      <c r="D534" s="1"/>
      <c r="E534" s="1"/>
    </row>
    <row r="535" spans="3:5" ht="13" x14ac:dyDescent="0.15">
      <c r="C535" s="2"/>
      <c r="D535" s="1"/>
      <c r="E535" s="1"/>
    </row>
    <row r="536" spans="3:5" ht="13" x14ac:dyDescent="0.15">
      <c r="C536" s="2"/>
      <c r="D536" s="1"/>
      <c r="E536" s="1"/>
    </row>
    <row r="537" spans="3:5" ht="13" x14ac:dyDescent="0.15">
      <c r="C537" s="2"/>
      <c r="D537" s="1"/>
      <c r="E537" s="1"/>
    </row>
    <row r="538" spans="3:5" ht="13" x14ac:dyDescent="0.15">
      <c r="C538" s="2"/>
      <c r="D538" s="1"/>
      <c r="E538" s="1"/>
    </row>
    <row r="539" spans="3:5" ht="13" x14ac:dyDescent="0.15">
      <c r="C539" s="2"/>
      <c r="D539" s="1"/>
      <c r="E539" s="1"/>
    </row>
    <row r="540" spans="3:5" ht="13" x14ac:dyDescent="0.15">
      <c r="C540" s="2"/>
      <c r="D540" s="1"/>
      <c r="E540" s="1"/>
    </row>
    <row r="541" spans="3:5" ht="13" x14ac:dyDescent="0.15">
      <c r="C541" s="2"/>
      <c r="D541" s="1"/>
      <c r="E541" s="1"/>
    </row>
    <row r="542" spans="3:5" ht="13" x14ac:dyDescent="0.15">
      <c r="C542" s="2"/>
      <c r="D542" s="1"/>
      <c r="E542" s="1"/>
    </row>
    <row r="543" spans="3:5" ht="13" x14ac:dyDescent="0.15">
      <c r="C543" s="2"/>
      <c r="D543" s="1"/>
      <c r="E543" s="1"/>
    </row>
    <row r="544" spans="3:5" ht="13" x14ac:dyDescent="0.15">
      <c r="C544" s="2"/>
      <c r="D544" s="1"/>
      <c r="E544" s="1"/>
    </row>
    <row r="545" spans="3:5" ht="13" x14ac:dyDescent="0.15">
      <c r="C545" s="2"/>
      <c r="D545" s="1"/>
      <c r="E545" s="1"/>
    </row>
    <row r="546" spans="3:5" ht="13" x14ac:dyDescent="0.15">
      <c r="C546" s="2"/>
      <c r="D546" s="1"/>
      <c r="E546" s="1"/>
    </row>
    <row r="547" spans="3:5" ht="13" x14ac:dyDescent="0.15">
      <c r="C547" s="2"/>
      <c r="D547" s="1"/>
      <c r="E547" s="1"/>
    </row>
    <row r="548" spans="3:5" ht="13" x14ac:dyDescent="0.15">
      <c r="C548" s="2"/>
      <c r="D548" s="1"/>
      <c r="E548" s="1"/>
    </row>
    <row r="549" spans="3:5" ht="13" x14ac:dyDescent="0.15">
      <c r="C549" s="2"/>
      <c r="D549" s="1"/>
      <c r="E549" s="1"/>
    </row>
    <row r="550" spans="3:5" ht="13" x14ac:dyDescent="0.15">
      <c r="C550" s="2"/>
      <c r="D550" s="1"/>
      <c r="E550" s="1"/>
    </row>
    <row r="551" spans="3:5" ht="13" x14ac:dyDescent="0.15">
      <c r="C551" s="2"/>
      <c r="D551" s="1"/>
      <c r="E551" s="1"/>
    </row>
    <row r="552" spans="3:5" ht="13" x14ac:dyDescent="0.15">
      <c r="C552" s="2"/>
      <c r="D552" s="1"/>
      <c r="E552" s="1"/>
    </row>
    <row r="553" spans="3:5" ht="13" x14ac:dyDescent="0.15">
      <c r="C553" s="2"/>
      <c r="D553" s="1"/>
      <c r="E553" s="1"/>
    </row>
    <row r="554" spans="3:5" ht="13" x14ac:dyDescent="0.15">
      <c r="C554" s="2"/>
      <c r="D554" s="1"/>
      <c r="E554" s="1"/>
    </row>
    <row r="555" spans="3:5" ht="13" x14ac:dyDescent="0.15">
      <c r="C555" s="2"/>
      <c r="D555" s="1"/>
      <c r="E555" s="1"/>
    </row>
    <row r="556" spans="3:5" ht="13" x14ac:dyDescent="0.15">
      <c r="C556" s="2"/>
      <c r="D556" s="1"/>
      <c r="E556" s="1"/>
    </row>
    <row r="557" spans="3:5" ht="13" x14ac:dyDescent="0.15">
      <c r="C557" s="2"/>
      <c r="D557" s="1"/>
      <c r="E557" s="1"/>
    </row>
    <row r="558" spans="3:5" ht="13" x14ac:dyDescent="0.15">
      <c r="C558" s="2"/>
      <c r="D558" s="1"/>
      <c r="E558" s="1"/>
    </row>
    <row r="559" spans="3:5" ht="13" x14ac:dyDescent="0.15">
      <c r="C559" s="2"/>
      <c r="D559" s="1"/>
      <c r="E559" s="1"/>
    </row>
    <row r="560" spans="3:5" ht="13" x14ac:dyDescent="0.15">
      <c r="C560" s="2"/>
      <c r="D560" s="1"/>
      <c r="E560" s="1"/>
    </row>
    <row r="561" spans="3:5" ht="13" x14ac:dyDescent="0.15">
      <c r="C561" s="2"/>
      <c r="D561" s="1"/>
      <c r="E561" s="1"/>
    </row>
    <row r="562" spans="3:5" ht="13" x14ac:dyDescent="0.15">
      <c r="C562" s="2"/>
      <c r="D562" s="1"/>
      <c r="E562" s="1"/>
    </row>
    <row r="563" spans="3:5" ht="13" x14ac:dyDescent="0.15">
      <c r="C563" s="2"/>
      <c r="D563" s="1"/>
      <c r="E563" s="1"/>
    </row>
    <row r="564" spans="3:5" ht="13" x14ac:dyDescent="0.15">
      <c r="C564" s="2"/>
      <c r="D564" s="1"/>
      <c r="E564" s="1"/>
    </row>
    <row r="565" spans="3:5" ht="13" x14ac:dyDescent="0.15">
      <c r="C565" s="2"/>
      <c r="D565" s="1"/>
      <c r="E565" s="1"/>
    </row>
    <row r="566" spans="3:5" ht="13" x14ac:dyDescent="0.15">
      <c r="C566" s="2"/>
      <c r="D566" s="1"/>
      <c r="E566" s="1"/>
    </row>
    <row r="567" spans="3:5" ht="13" x14ac:dyDescent="0.15">
      <c r="C567" s="2"/>
      <c r="D567" s="1"/>
      <c r="E567" s="1"/>
    </row>
    <row r="568" spans="3:5" ht="13" x14ac:dyDescent="0.15">
      <c r="C568" s="2"/>
      <c r="D568" s="1"/>
      <c r="E568" s="1"/>
    </row>
    <row r="569" spans="3:5" ht="13" x14ac:dyDescent="0.15">
      <c r="C569" s="2"/>
      <c r="D569" s="1"/>
      <c r="E569" s="1"/>
    </row>
    <row r="570" spans="3:5" ht="13" x14ac:dyDescent="0.15">
      <c r="C570" s="2"/>
      <c r="D570" s="1"/>
      <c r="E570" s="1"/>
    </row>
    <row r="571" spans="3:5" ht="13" x14ac:dyDescent="0.15">
      <c r="C571" s="2"/>
      <c r="D571" s="1"/>
      <c r="E571" s="1"/>
    </row>
    <row r="572" spans="3:5" ht="13" x14ac:dyDescent="0.15">
      <c r="C572" s="2"/>
      <c r="D572" s="1"/>
      <c r="E572" s="1"/>
    </row>
    <row r="573" spans="3:5" ht="13" x14ac:dyDescent="0.15">
      <c r="C573" s="2"/>
      <c r="D573" s="1"/>
      <c r="E573" s="1"/>
    </row>
    <row r="574" spans="3:5" ht="13" x14ac:dyDescent="0.15">
      <c r="C574" s="2"/>
      <c r="D574" s="1"/>
      <c r="E574" s="1"/>
    </row>
    <row r="575" spans="3:5" ht="13" x14ac:dyDescent="0.15">
      <c r="C575" s="2"/>
      <c r="D575" s="1"/>
      <c r="E575" s="1"/>
    </row>
    <row r="576" spans="3:5" ht="13" x14ac:dyDescent="0.15">
      <c r="C576" s="2"/>
      <c r="D576" s="1"/>
      <c r="E576" s="1"/>
    </row>
    <row r="577" spans="3:5" ht="13" x14ac:dyDescent="0.15">
      <c r="C577" s="2"/>
      <c r="D577" s="1"/>
      <c r="E577" s="1"/>
    </row>
    <row r="578" spans="3:5" ht="13" x14ac:dyDescent="0.15">
      <c r="C578" s="2"/>
      <c r="D578" s="1"/>
      <c r="E578" s="1"/>
    </row>
    <row r="579" spans="3:5" ht="13" x14ac:dyDescent="0.15">
      <c r="C579" s="2"/>
      <c r="D579" s="1"/>
      <c r="E579" s="1"/>
    </row>
    <row r="580" spans="3:5" ht="13" x14ac:dyDescent="0.15">
      <c r="C580" s="2"/>
      <c r="D580" s="1"/>
      <c r="E580" s="1"/>
    </row>
    <row r="581" spans="3:5" ht="13" x14ac:dyDescent="0.15">
      <c r="C581" s="2"/>
      <c r="D581" s="1"/>
      <c r="E581" s="1"/>
    </row>
    <row r="582" spans="3:5" ht="13" x14ac:dyDescent="0.15">
      <c r="C582" s="2"/>
      <c r="D582" s="1"/>
      <c r="E582" s="1"/>
    </row>
    <row r="583" spans="3:5" ht="13" x14ac:dyDescent="0.15">
      <c r="C583" s="2"/>
      <c r="D583" s="1"/>
      <c r="E583" s="1"/>
    </row>
    <row r="584" spans="3:5" ht="13" x14ac:dyDescent="0.15">
      <c r="C584" s="2"/>
      <c r="D584" s="1"/>
      <c r="E584" s="1"/>
    </row>
    <row r="585" spans="3:5" ht="13" x14ac:dyDescent="0.15">
      <c r="C585" s="2"/>
      <c r="D585" s="1"/>
      <c r="E585" s="1"/>
    </row>
    <row r="586" spans="3:5" ht="13" x14ac:dyDescent="0.15">
      <c r="C586" s="2"/>
      <c r="D586" s="1"/>
      <c r="E586" s="1"/>
    </row>
    <row r="587" spans="3:5" ht="13" x14ac:dyDescent="0.15">
      <c r="C587" s="2"/>
      <c r="D587" s="1"/>
      <c r="E587" s="1"/>
    </row>
    <row r="588" spans="3:5" ht="13" x14ac:dyDescent="0.15">
      <c r="C588" s="2"/>
      <c r="D588" s="1"/>
      <c r="E588" s="1"/>
    </row>
    <row r="589" spans="3:5" ht="13" x14ac:dyDescent="0.15">
      <c r="C589" s="2"/>
      <c r="D589" s="1"/>
      <c r="E589" s="1"/>
    </row>
    <row r="590" spans="3:5" ht="13" x14ac:dyDescent="0.15">
      <c r="C590" s="2"/>
      <c r="D590" s="1"/>
      <c r="E590" s="1"/>
    </row>
    <row r="591" spans="3:5" ht="13" x14ac:dyDescent="0.15">
      <c r="C591" s="2"/>
      <c r="D591" s="1"/>
      <c r="E591" s="1"/>
    </row>
    <row r="592" spans="3:5" ht="13" x14ac:dyDescent="0.15">
      <c r="C592" s="2"/>
      <c r="D592" s="1"/>
      <c r="E592" s="1"/>
    </row>
    <row r="593" spans="3:5" ht="13" x14ac:dyDescent="0.15">
      <c r="C593" s="2"/>
      <c r="D593" s="1"/>
      <c r="E593" s="1"/>
    </row>
    <row r="594" spans="3:5" ht="13" x14ac:dyDescent="0.15">
      <c r="C594" s="2"/>
      <c r="D594" s="1"/>
      <c r="E594" s="1"/>
    </row>
    <row r="595" spans="3:5" ht="13" x14ac:dyDescent="0.15">
      <c r="C595" s="2"/>
      <c r="D595" s="1"/>
      <c r="E595" s="1"/>
    </row>
    <row r="596" spans="3:5" ht="13" x14ac:dyDescent="0.15">
      <c r="C596" s="2"/>
      <c r="D596" s="1"/>
      <c r="E596" s="1"/>
    </row>
    <row r="597" spans="3:5" ht="13" x14ac:dyDescent="0.15">
      <c r="C597" s="2"/>
      <c r="D597" s="1"/>
      <c r="E597" s="1"/>
    </row>
    <row r="598" spans="3:5" ht="13" x14ac:dyDescent="0.15">
      <c r="C598" s="2"/>
      <c r="D598" s="1"/>
      <c r="E598" s="1"/>
    </row>
    <row r="599" spans="3:5" ht="13" x14ac:dyDescent="0.15">
      <c r="C599" s="2"/>
      <c r="D599" s="1"/>
      <c r="E599" s="1"/>
    </row>
    <row r="600" spans="3:5" ht="13" x14ac:dyDescent="0.15">
      <c r="C600" s="2"/>
      <c r="D600" s="1"/>
      <c r="E600" s="1"/>
    </row>
    <row r="601" spans="3:5" ht="13" x14ac:dyDescent="0.15">
      <c r="C601" s="2"/>
      <c r="D601" s="1"/>
      <c r="E601" s="1"/>
    </row>
    <row r="602" spans="3:5" ht="13" x14ac:dyDescent="0.15">
      <c r="C602" s="2"/>
      <c r="D602" s="1"/>
      <c r="E602" s="1"/>
    </row>
    <row r="603" spans="3:5" ht="13" x14ac:dyDescent="0.15">
      <c r="C603" s="2"/>
      <c r="D603" s="1"/>
      <c r="E603" s="1"/>
    </row>
    <row r="604" spans="3:5" ht="13" x14ac:dyDescent="0.15">
      <c r="C604" s="2"/>
      <c r="D604" s="1"/>
      <c r="E604" s="1"/>
    </row>
    <row r="605" spans="3:5" ht="13" x14ac:dyDescent="0.15">
      <c r="C605" s="2"/>
      <c r="D605" s="1"/>
      <c r="E605" s="1"/>
    </row>
    <row r="606" spans="3:5" ht="13" x14ac:dyDescent="0.15">
      <c r="C606" s="2"/>
      <c r="D606" s="1"/>
      <c r="E606" s="1"/>
    </row>
    <row r="607" spans="3:5" ht="13" x14ac:dyDescent="0.15">
      <c r="C607" s="2"/>
      <c r="D607" s="1"/>
      <c r="E607" s="1"/>
    </row>
    <row r="608" spans="3:5" ht="13" x14ac:dyDescent="0.15">
      <c r="C608" s="2"/>
      <c r="D608" s="1"/>
      <c r="E608" s="1"/>
    </row>
    <row r="609" spans="3:5" ht="13" x14ac:dyDescent="0.15">
      <c r="C609" s="2"/>
      <c r="D609" s="1"/>
      <c r="E609" s="1"/>
    </row>
    <row r="610" spans="3:5" ht="13" x14ac:dyDescent="0.15">
      <c r="C610" s="2"/>
      <c r="D610" s="1"/>
      <c r="E610" s="1"/>
    </row>
    <row r="611" spans="3:5" ht="13" x14ac:dyDescent="0.15">
      <c r="C611" s="2"/>
      <c r="D611" s="1"/>
      <c r="E611" s="1"/>
    </row>
    <row r="612" spans="3:5" ht="13" x14ac:dyDescent="0.15">
      <c r="C612" s="2"/>
      <c r="D612" s="1"/>
      <c r="E612" s="1"/>
    </row>
    <row r="613" spans="3:5" ht="13" x14ac:dyDescent="0.15">
      <c r="C613" s="2"/>
      <c r="D613" s="1"/>
      <c r="E613" s="1"/>
    </row>
    <row r="614" spans="3:5" ht="13" x14ac:dyDescent="0.15">
      <c r="C614" s="2"/>
      <c r="D614" s="1"/>
      <c r="E614" s="1"/>
    </row>
    <row r="615" spans="3:5" ht="13" x14ac:dyDescent="0.15">
      <c r="C615" s="2"/>
      <c r="D615" s="1"/>
      <c r="E615" s="1"/>
    </row>
    <row r="616" spans="3:5" ht="13" x14ac:dyDescent="0.15">
      <c r="C616" s="2"/>
      <c r="D616" s="1"/>
      <c r="E616" s="1"/>
    </row>
    <row r="617" spans="3:5" ht="13" x14ac:dyDescent="0.15">
      <c r="C617" s="2"/>
      <c r="D617" s="1"/>
      <c r="E617" s="1"/>
    </row>
    <row r="618" spans="3:5" ht="13" x14ac:dyDescent="0.15">
      <c r="C618" s="2"/>
      <c r="D618" s="1"/>
      <c r="E618" s="1"/>
    </row>
    <row r="619" spans="3:5" ht="13" x14ac:dyDescent="0.15">
      <c r="C619" s="2"/>
      <c r="D619" s="1"/>
      <c r="E619" s="1"/>
    </row>
    <row r="620" spans="3:5" ht="13" x14ac:dyDescent="0.15">
      <c r="C620" s="2"/>
      <c r="D620" s="1"/>
      <c r="E620" s="1"/>
    </row>
    <row r="621" spans="3:5" ht="13" x14ac:dyDescent="0.15">
      <c r="C621" s="2"/>
      <c r="D621" s="1"/>
      <c r="E621" s="1"/>
    </row>
    <row r="622" spans="3:5" ht="13" x14ac:dyDescent="0.15">
      <c r="C622" s="2"/>
      <c r="D622" s="1"/>
      <c r="E622" s="1"/>
    </row>
    <row r="623" spans="3:5" ht="13" x14ac:dyDescent="0.15">
      <c r="C623" s="2"/>
      <c r="D623" s="1"/>
      <c r="E623" s="1"/>
    </row>
    <row r="624" spans="3:5" ht="13" x14ac:dyDescent="0.15">
      <c r="C624" s="2"/>
      <c r="D624" s="1"/>
      <c r="E624" s="1"/>
    </row>
    <row r="625" spans="3:5" ht="13" x14ac:dyDescent="0.15">
      <c r="C625" s="2"/>
      <c r="D625" s="1"/>
      <c r="E625" s="1"/>
    </row>
    <row r="626" spans="3:5" ht="13" x14ac:dyDescent="0.15">
      <c r="C626" s="2"/>
      <c r="D626" s="1"/>
      <c r="E626" s="1"/>
    </row>
    <row r="627" spans="3:5" ht="13" x14ac:dyDescent="0.15">
      <c r="C627" s="2"/>
      <c r="D627" s="1"/>
      <c r="E627" s="1"/>
    </row>
    <row r="628" spans="3:5" ht="13" x14ac:dyDescent="0.15">
      <c r="C628" s="2"/>
      <c r="D628" s="1"/>
      <c r="E628" s="1"/>
    </row>
    <row r="629" spans="3:5" ht="13" x14ac:dyDescent="0.15">
      <c r="C629" s="2"/>
      <c r="D629" s="1"/>
      <c r="E629" s="1"/>
    </row>
    <row r="630" spans="3:5" ht="13" x14ac:dyDescent="0.15">
      <c r="C630" s="2"/>
      <c r="D630" s="1"/>
      <c r="E630" s="1"/>
    </row>
    <row r="631" spans="3:5" ht="13" x14ac:dyDescent="0.15">
      <c r="C631" s="2"/>
      <c r="D631" s="1"/>
      <c r="E631" s="1"/>
    </row>
    <row r="632" spans="3:5" ht="13" x14ac:dyDescent="0.15">
      <c r="C632" s="2"/>
      <c r="D632" s="1"/>
      <c r="E632" s="1"/>
    </row>
    <row r="633" spans="3:5" ht="13" x14ac:dyDescent="0.15">
      <c r="C633" s="2"/>
      <c r="D633" s="1"/>
      <c r="E633" s="1"/>
    </row>
    <row r="634" spans="3:5" ht="13" x14ac:dyDescent="0.15">
      <c r="C634" s="2"/>
      <c r="D634" s="1"/>
      <c r="E634" s="1"/>
    </row>
    <row r="635" spans="3:5" ht="13" x14ac:dyDescent="0.15">
      <c r="C635" s="2"/>
      <c r="D635" s="1"/>
      <c r="E635" s="1"/>
    </row>
    <row r="636" spans="3:5" ht="13" x14ac:dyDescent="0.15">
      <c r="C636" s="2"/>
      <c r="D636" s="1"/>
      <c r="E636" s="1"/>
    </row>
    <row r="637" spans="3:5" ht="13" x14ac:dyDescent="0.15">
      <c r="C637" s="2"/>
      <c r="D637" s="1"/>
      <c r="E637" s="1"/>
    </row>
    <row r="638" spans="3:5" ht="13" x14ac:dyDescent="0.15">
      <c r="C638" s="2"/>
      <c r="D638" s="1"/>
      <c r="E638" s="1"/>
    </row>
    <row r="639" spans="3:5" ht="13" x14ac:dyDescent="0.15">
      <c r="C639" s="2"/>
      <c r="D639" s="1"/>
      <c r="E639" s="1"/>
    </row>
    <row r="640" spans="3:5" ht="13" x14ac:dyDescent="0.15">
      <c r="C640" s="2"/>
      <c r="D640" s="1"/>
      <c r="E640" s="1"/>
    </row>
    <row r="641" spans="3:5" ht="13" x14ac:dyDescent="0.15">
      <c r="C641" s="2"/>
      <c r="D641" s="1"/>
      <c r="E641" s="1"/>
    </row>
    <row r="642" spans="3:5" ht="13" x14ac:dyDescent="0.15">
      <c r="C642" s="2"/>
      <c r="D642" s="1"/>
      <c r="E642" s="1"/>
    </row>
    <row r="643" spans="3:5" ht="13" x14ac:dyDescent="0.15">
      <c r="C643" s="2"/>
      <c r="D643" s="1"/>
      <c r="E643" s="1"/>
    </row>
    <row r="644" spans="3:5" ht="13" x14ac:dyDescent="0.15">
      <c r="C644" s="2"/>
      <c r="D644" s="1"/>
      <c r="E644" s="1"/>
    </row>
    <row r="645" spans="3:5" ht="13" x14ac:dyDescent="0.15">
      <c r="C645" s="2"/>
      <c r="D645" s="1"/>
      <c r="E645" s="1"/>
    </row>
    <row r="646" spans="3:5" ht="13" x14ac:dyDescent="0.15">
      <c r="C646" s="2"/>
      <c r="D646" s="1"/>
      <c r="E646" s="1"/>
    </row>
    <row r="647" spans="3:5" ht="13" x14ac:dyDescent="0.15">
      <c r="C647" s="2"/>
      <c r="D647" s="1"/>
      <c r="E647" s="1"/>
    </row>
    <row r="648" spans="3:5" ht="13" x14ac:dyDescent="0.15">
      <c r="C648" s="2"/>
      <c r="D648" s="1"/>
      <c r="E648" s="1"/>
    </row>
    <row r="649" spans="3:5" ht="13" x14ac:dyDescent="0.15">
      <c r="C649" s="2"/>
      <c r="D649" s="1"/>
      <c r="E649" s="1"/>
    </row>
    <row r="650" spans="3:5" ht="13" x14ac:dyDescent="0.15">
      <c r="C650" s="2"/>
      <c r="D650" s="1"/>
      <c r="E650" s="1"/>
    </row>
    <row r="651" spans="3:5" ht="13" x14ac:dyDescent="0.15">
      <c r="C651" s="2"/>
      <c r="D651" s="1"/>
      <c r="E651" s="1"/>
    </row>
    <row r="652" spans="3:5" ht="13" x14ac:dyDescent="0.15">
      <c r="C652" s="2"/>
      <c r="D652" s="1"/>
      <c r="E652" s="1"/>
    </row>
    <row r="653" spans="3:5" ht="13" x14ac:dyDescent="0.15">
      <c r="C653" s="2"/>
      <c r="D653" s="1"/>
      <c r="E653" s="1"/>
    </row>
    <row r="654" spans="3:5" ht="13" x14ac:dyDescent="0.15">
      <c r="C654" s="2"/>
      <c r="D654" s="1"/>
      <c r="E654" s="1"/>
    </row>
    <row r="655" spans="3:5" ht="13" x14ac:dyDescent="0.15">
      <c r="C655" s="2"/>
      <c r="D655" s="1"/>
      <c r="E655" s="1"/>
    </row>
    <row r="656" spans="3:5" ht="13" x14ac:dyDescent="0.15">
      <c r="C656" s="2"/>
      <c r="D656" s="1"/>
      <c r="E656" s="1"/>
    </row>
    <row r="657" spans="3:5" ht="13" x14ac:dyDescent="0.15">
      <c r="C657" s="2"/>
      <c r="D657" s="1"/>
      <c r="E657" s="1"/>
    </row>
    <row r="658" spans="3:5" ht="13" x14ac:dyDescent="0.15">
      <c r="C658" s="2"/>
      <c r="D658" s="1"/>
      <c r="E658" s="1"/>
    </row>
    <row r="659" spans="3:5" ht="13" x14ac:dyDescent="0.15">
      <c r="C659" s="2"/>
      <c r="D659" s="1"/>
      <c r="E659" s="1"/>
    </row>
    <row r="660" spans="3:5" ht="13" x14ac:dyDescent="0.15">
      <c r="C660" s="2"/>
      <c r="D660" s="1"/>
      <c r="E660" s="1"/>
    </row>
    <row r="661" spans="3:5" ht="13" x14ac:dyDescent="0.15">
      <c r="C661" s="2"/>
      <c r="D661" s="1"/>
      <c r="E661" s="1"/>
    </row>
    <row r="662" spans="3:5" ht="13" x14ac:dyDescent="0.15">
      <c r="C662" s="2"/>
      <c r="D662" s="1"/>
      <c r="E662" s="1"/>
    </row>
    <row r="663" spans="3:5" ht="13" x14ac:dyDescent="0.15">
      <c r="C663" s="2"/>
      <c r="D663" s="1"/>
      <c r="E663" s="1"/>
    </row>
    <row r="664" spans="3:5" ht="13" x14ac:dyDescent="0.15">
      <c r="C664" s="2"/>
      <c r="D664" s="1"/>
      <c r="E664" s="1"/>
    </row>
    <row r="665" spans="3:5" ht="13" x14ac:dyDescent="0.15">
      <c r="C665" s="2"/>
      <c r="D665" s="1"/>
      <c r="E665" s="1"/>
    </row>
    <row r="666" spans="3:5" ht="13" x14ac:dyDescent="0.15">
      <c r="C666" s="2"/>
      <c r="D666" s="1"/>
      <c r="E666" s="1"/>
    </row>
    <row r="667" spans="3:5" ht="13" x14ac:dyDescent="0.15">
      <c r="C667" s="2"/>
      <c r="D667" s="1"/>
      <c r="E667" s="1"/>
    </row>
    <row r="668" spans="3:5" ht="13" x14ac:dyDescent="0.15">
      <c r="C668" s="2"/>
      <c r="D668" s="1"/>
      <c r="E668" s="1"/>
    </row>
    <row r="669" spans="3:5" ht="13" x14ac:dyDescent="0.15">
      <c r="C669" s="2"/>
      <c r="D669" s="1"/>
      <c r="E669" s="1"/>
    </row>
    <row r="670" spans="3:5" ht="13" x14ac:dyDescent="0.15">
      <c r="C670" s="2"/>
      <c r="D670" s="1"/>
      <c r="E670" s="1"/>
    </row>
    <row r="671" spans="3:5" ht="13" x14ac:dyDescent="0.15">
      <c r="C671" s="2"/>
      <c r="D671" s="1"/>
      <c r="E671" s="1"/>
    </row>
    <row r="672" spans="3:5" ht="13" x14ac:dyDescent="0.15">
      <c r="C672" s="2"/>
      <c r="D672" s="1"/>
      <c r="E672" s="1"/>
    </row>
    <row r="673" spans="3:5" ht="13" x14ac:dyDescent="0.15">
      <c r="C673" s="2"/>
      <c r="D673" s="1"/>
      <c r="E673" s="1"/>
    </row>
    <row r="674" spans="3:5" ht="13" x14ac:dyDescent="0.15">
      <c r="C674" s="2"/>
      <c r="D674" s="1"/>
      <c r="E674" s="1"/>
    </row>
    <row r="675" spans="3:5" ht="13" x14ac:dyDescent="0.15">
      <c r="C675" s="2"/>
      <c r="D675" s="1"/>
      <c r="E675" s="1"/>
    </row>
    <row r="676" spans="3:5" ht="13" x14ac:dyDescent="0.15">
      <c r="C676" s="2"/>
      <c r="D676" s="1"/>
      <c r="E676" s="1"/>
    </row>
    <row r="677" spans="3:5" ht="13" x14ac:dyDescent="0.15">
      <c r="C677" s="2"/>
      <c r="D677" s="1"/>
      <c r="E677" s="1"/>
    </row>
    <row r="678" spans="3:5" ht="13" x14ac:dyDescent="0.15">
      <c r="C678" s="2"/>
      <c r="D678" s="1"/>
      <c r="E678" s="1"/>
    </row>
    <row r="679" spans="3:5" ht="13" x14ac:dyDescent="0.15">
      <c r="C679" s="2"/>
      <c r="D679" s="1"/>
      <c r="E679" s="1"/>
    </row>
    <row r="680" spans="3:5" ht="13" x14ac:dyDescent="0.15">
      <c r="C680" s="2"/>
      <c r="D680" s="1"/>
      <c r="E680" s="1"/>
    </row>
    <row r="681" spans="3:5" ht="13" x14ac:dyDescent="0.15">
      <c r="C681" s="2"/>
      <c r="D681" s="1"/>
      <c r="E681" s="1"/>
    </row>
    <row r="682" spans="3:5" ht="13" x14ac:dyDescent="0.15">
      <c r="C682" s="2"/>
      <c r="D682" s="1"/>
      <c r="E682" s="1"/>
    </row>
    <row r="683" spans="3:5" ht="13" x14ac:dyDescent="0.15">
      <c r="C683" s="2"/>
      <c r="D683" s="1"/>
      <c r="E683" s="1"/>
    </row>
    <row r="684" spans="3:5" ht="13" x14ac:dyDescent="0.15">
      <c r="C684" s="2"/>
      <c r="D684" s="1"/>
      <c r="E684" s="1"/>
    </row>
    <row r="685" spans="3:5" ht="13" x14ac:dyDescent="0.15">
      <c r="C685" s="2"/>
      <c r="D685" s="1"/>
      <c r="E685" s="1"/>
    </row>
    <row r="686" spans="3:5" ht="13" x14ac:dyDescent="0.15">
      <c r="C686" s="2"/>
      <c r="D686" s="1"/>
      <c r="E686" s="1"/>
    </row>
    <row r="687" spans="3:5" ht="13" x14ac:dyDescent="0.15">
      <c r="C687" s="2"/>
      <c r="D687" s="1"/>
      <c r="E687" s="1"/>
    </row>
    <row r="688" spans="3:5" ht="13" x14ac:dyDescent="0.15">
      <c r="C688" s="2"/>
      <c r="D688" s="1"/>
      <c r="E688" s="1"/>
    </row>
    <row r="689" spans="3:5" ht="13" x14ac:dyDescent="0.15">
      <c r="C689" s="2"/>
      <c r="D689" s="1"/>
      <c r="E689" s="1"/>
    </row>
    <row r="690" spans="3:5" ht="13" x14ac:dyDescent="0.15">
      <c r="C690" s="2"/>
      <c r="D690" s="1"/>
      <c r="E690" s="1"/>
    </row>
    <row r="691" spans="3:5" ht="13" x14ac:dyDescent="0.15">
      <c r="C691" s="2"/>
      <c r="D691" s="1"/>
      <c r="E691" s="1"/>
    </row>
    <row r="692" spans="3:5" ht="13" x14ac:dyDescent="0.15">
      <c r="C692" s="2"/>
      <c r="D692" s="1"/>
      <c r="E692" s="1"/>
    </row>
    <row r="693" spans="3:5" ht="13" x14ac:dyDescent="0.15">
      <c r="C693" s="2"/>
      <c r="D693" s="1"/>
      <c r="E693" s="1"/>
    </row>
    <row r="694" spans="3:5" ht="13" x14ac:dyDescent="0.15">
      <c r="C694" s="2"/>
      <c r="D694" s="1"/>
      <c r="E694" s="1"/>
    </row>
    <row r="695" spans="3:5" ht="13" x14ac:dyDescent="0.15">
      <c r="C695" s="2"/>
      <c r="D695" s="1"/>
      <c r="E695" s="1"/>
    </row>
    <row r="696" spans="3:5" ht="13" x14ac:dyDescent="0.15">
      <c r="C696" s="2"/>
      <c r="D696" s="1"/>
      <c r="E696" s="1"/>
    </row>
    <row r="697" spans="3:5" ht="13" x14ac:dyDescent="0.15">
      <c r="C697" s="2"/>
      <c r="D697" s="1"/>
      <c r="E697" s="1"/>
    </row>
    <row r="698" spans="3:5" ht="13" x14ac:dyDescent="0.15">
      <c r="C698" s="2"/>
      <c r="D698" s="1"/>
      <c r="E698" s="1"/>
    </row>
    <row r="699" spans="3:5" ht="13" x14ac:dyDescent="0.15">
      <c r="C699" s="2"/>
      <c r="D699" s="1"/>
      <c r="E699" s="1"/>
    </row>
    <row r="700" spans="3:5" ht="13" x14ac:dyDescent="0.15">
      <c r="C700" s="2"/>
      <c r="D700" s="1"/>
      <c r="E700" s="1"/>
    </row>
    <row r="701" spans="3:5" ht="13" x14ac:dyDescent="0.15">
      <c r="C701" s="2"/>
      <c r="D701" s="1"/>
      <c r="E701" s="1"/>
    </row>
    <row r="702" spans="3:5" ht="13" x14ac:dyDescent="0.15">
      <c r="C702" s="2"/>
      <c r="D702" s="1"/>
      <c r="E702" s="1"/>
    </row>
    <row r="703" spans="3:5" ht="13" x14ac:dyDescent="0.15">
      <c r="C703" s="2"/>
      <c r="D703" s="1"/>
      <c r="E703" s="1"/>
    </row>
    <row r="704" spans="3:5" ht="13" x14ac:dyDescent="0.15">
      <c r="C704" s="2"/>
      <c r="D704" s="1"/>
      <c r="E704" s="1"/>
    </row>
    <row r="705" spans="3:5" ht="13" x14ac:dyDescent="0.15">
      <c r="C705" s="2"/>
      <c r="D705" s="1"/>
      <c r="E705" s="1"/>
    </row>
    <row r="706" spans="3:5" ht="13" x14ac:dyDescent="0.15">
      <c r="C706" s="2"/>
      <c r="D706" s="1"/>
      <c r="E706" s="1"/>
    </row>
    <row r="707" spans="3:5" ht="13" x14ac:dyDescent="0.15">
      <c r="C707" s="2"/>
      <c r="D707" s="1"/>
      <c r="E707" s="1"/>
    </row>
    <row r="708" spans="3:5" ht="13" x14ac:dyDescent="0.15">
      <c r="C708" s="2"/>
      <c r="D708" s="1"/>
      <c r="E708" s="1"/>
    </row>
    <row r="709" spans="3:5" ht="13" x14ac:dyDescent="0.15">
      <c r="C709" s="2"/>
      <c r="D709" s="1"/>
      <c r="E709" s="1"/>
    </row>
    <row r="710" spans="3:5" ht="13" x14ac:dyDescent="0.15">
      <c r="C710" s="2"/>
      <c r="D710" s="1"/>
      <c r="E710" s="1"/>
    </row>
    <row r="711" spans="3:5" ht="13" x14ac:dyDescent="0.15">
      <c r="C711" s="2"/>
      <c r="D711" s="1"/>
      <c r="E711" s="1"/>
    </row>
    <row r="712" spans="3:5" ht="13" x14ac:dyDescent="0.15">
      <c r="C712" s="2"/>
      <c r="D712" s="1"/>
      <c r="E712" s="1"/>
    </row>
    <row r="713" spans="3:5" ht="13" x14ac:dyDescent="0.15">
      <c r="C713" s="2"/>
      <c r="D713" s="1"/>
      <c r="E713" s="1"/>
    </row>
    <row r="714" spans="3:5" ht="13" x14ac:dyDescent="0.15">
      <c r="C714" s="2"/>
      <c r="D714" s="1"/>
      <c r="E714" s="1"/>
    </row>
    <row r="715" spans="3:5" ht="13" x14ac:dyDescent="0.15">
      <c r="C715" s="2"/>
      <c r="D715" s="1"/>
      <c r="E715" s="1"/>
    </row>
    <row r="716" spans="3:5" ht="13" x14ac:dyDescent="0.15">
      <c r="C716" s="2"/>
      <c r="D716" s="1"/>
      <c r="E716" s="1"/>
    </row>
    <row r="717" spans="3:5" ht="13" x14ac:dyDescent="0.15">
      <c r="C717" s="2"/>
      <c r="D717" s="1"/>
      <c r="E717" s="1"/>
    </row>
    <row r="718" spans="3:5" ht="13" x14ac:dyDescent="0.15">
      <c r="C718" s="2"/>
      <c r="D718" s="1"/>
      <c r="E718" s="1"/>
    </row>
    <row r="719" spans="3:5" ht="13" x14ac:dyDescent="0.15">
      <c r="C719" s="2"/>
      <c r="D719" s="1"/>
      <c r="E719" s="1"/>
    </row>
    <row r="720" spans="3:5" ht="13" x14ac:dyDescent="0.15">
      <c r="C720" s="2"/>
      <c r="D720" s="1"/>
      <c r="E720" s="1"/>
    </row>
    <row r="721" spans="3:5" ht="13" x14ac:dyDescent="0.15">
      <c r="C721" s="2"/>
      <c r="D721" s="1"/>
      <c r="E721" s="1"/>
    </row>
    <row r="722" spans="3:5" ht="13" x14ac:dyDescent="0.15">
      <c r="C722" s="2"/>
      <c r="D722" s="1"/>
      <c r="E722" s="1"/>
    </row>
    <row r="723" spans="3:5" ht="13" x14ac:dyDescent="0.15">
      <c r="C723" s="2"/>
      <c r="D723" s="1"/>
      <c r="E723" s="1"/>
    </row>
    <row r="724" spans="3:5" ht="13" x14ac:dyDescent="0.15">
      <c r="C724" s="2"/>
      <c r="D724" s="1"/>
      <c r="E724" s="1"/>
    </row>
    <row r="725" spans="3:5" ht="13" x14ac:dyDescent="0.15">
      <c r="C725" s="2"/>
      <c r="D725" s="1"/>
      <c r="E725" s="1"/>
    </row>
    <row r="726" spans="3:5" ht="13" x14ac:dyDescent="0.15">
      <c r="C726" s="2"/>
      <c r="D726" s="1"/>
      <c r="E726" s="1"/>
    </row>
    <row r="727" spans="3:5" ht="13" x14ac:dyDescent="0.15">
      <c r="C727" s="2"/>
      <c r="D727" s="1"/>
      <c r="E727" s="1"/>
    </row>
    <row r="728" spans="3:5" ht="13" x14ac:dyDescent="0.15">
      <c r="C728" s="2"/>
      <c r="D728" s="1"/>
      <c r="E728" s="1"/>
    </row>
    <row r="729" spans="3:5" ht="13" x14ac:dyDescent="0.15">
      <c r="C729" s="2"/>
      <c r="D729" s="1"/>
      <c r="E729" s="1"/>
    </row>
    <row r="730" spans="3:5" ht="13" x14ac:dyDescent="0.15">
      <c r="C730" s="2"/>
      <c r="D730" s="1"/>
      <c r="E730" s="1"/>
    </row>
    <row r="731" spans="3:5" ht="13" x14ac:dyDescent="0.15">
      <c r="C731" s="2"/>
      <c r="D731" s="1"/>
      <c r="E731" s="1"/>
    </row>
    <row r="732" spans="3:5" ht="13" x14ac:dyDescent="0.15">
      <c r="C732" s="2"/>
      <c r="D732" s="1"/>
      <c r="E732" s="1"/>
    </row>
    <row r="733" spans="3:5" ht="13" x14ac:dyDescent="0.15">
      <c r="C733" s="2"/>
      <c r="D733" s="1"/>
      <c r="E733" s="1"/>
    </row>
    <row r="734" spans="3:5" ht="13" x14ac:dyDescent="0.15">
      <c r="C734" s="2"/>
      <c r="D734" s="1"/>
      <c r="E734" s="1"/>
    </row>
    <row r="735" spans="3:5" ht="13" x14ac:dyDescent="0.15">
      <c r="C735" s="2"/>
      <c r="D735" s="1"/>
      <c r="E735" s="1"/>
    </row>
    <row r="736" spans="3:5" ht="13" x14ac:dyDescent="0.15">
      <c r="C736" s="2"/>
      <c r="D736" s="1"/>
      <c r="E736" s="1"/>
    </row>
    <row r="737" spans="3:5" ht="13" x14ac:dyDescent="0.15">
      <c r="C737" s="2"/>
      <c r="D737" s="1"/>
      <c r="E737" s="1"/>
    </row>
    <row r="738" spans="3:5" ht="13" x14ac:dyDescent="0.15">
      <c r="C738" s="2"/>
      <c r="D738" s="1"/>
      <c r="E738" s="1"/>
    </row>
    <row r="739" spans="3:5" ht="13" x14ac:dyDescent="0.15">
      <c r="C739" s="2"/>
      <c r="D739" s="1"/>
      <c r="E739" s="1"/>
    </row>
    <row r="740" spans="3:5" ht="13" x14ac:dyDescent="0.15">
      <c r="C740" s="2"/>
      <c r="D740" s="1"/>
      <c r="E740" s="1"/>
    </row>
    <row r="741" spans="3:5" ht="13" x14ac:dyDescent="0.15">
      <c r="C741" s="2"/>
      <c r="D741" s="1"/>
      <c r="E741" s="1"/>
    </row>
    <row r="742" spans="3:5" ht="13" x14ac:dyDescent="0.15">
      <c r="C742" s="2"/>
      <c r="D742" s="1"/>
      <c r="E742" s="1"/>
    </row>
    <row r="743" spans="3:5" ht="13" x14ac:dyDescent="0.15">
      <c r="C743" s="2"/>
      <c r="D743" s="1"/>
      <c r="E743" s="1"/>
    </row>
    <row r="744" spans="3:5" ht="13" x14ac:dyDescent="0.15">
      <c r="C744" s="2"/>
      <c r="D744" s="1"/>
      <c r="E744" s="1"/>
    </row>
    <row r="745" spans="3:5" ht="13" x14ac:dyDescent="0.15">
      <c r="C745" s="2"/>
      <c r="D745" s="1"/>
      <c r="E745" s="1"/>
    </row>
    <row r="746" spans="3:5" ht="13" x14ac:dyDescent="0.15">
      <c r="C746" s="2"/>
      <c r="D746" s="1"/>
      <c r="E746" s="1"/>
    </row>
    <row r="747" spans="3:5" ht="13" x14ac:dyDescent="0.15">
      <c r="C747" s="2"/>
      <c r="D747" s="1"/>
      <c r="E747" s="1"/>
    </row>
    <row r="748" spans="3:5" ht="13" x14ac:dyDescent="0.15">
      <c r="C748" s="2"/>
      <c r="D748" s="1"/>
      <c r="E748" s="1"/>
    </row>
    <row r="749" spans="3:5" ht="13" x14ac:dyDescent="0.15">
      <c r="C749" s="2"/>
      <c r="D749" s="1"/>
      <c r="E749" s="1"/>
    </row>
    <row r="750" spans="3:5" ht="13" x14ac:dyDescent="0.15">
      <c r="C750" s="2"/>
      <c r="D750" s="1"/>
      <c r="E750" s="1"/>
    </row>
    <row r="751" spans="3:5" ht="13" x14ac:dyDescent="0.15">
      <c r="C751" s="2"/>
      <c r="D751" s="1"/>
      <c r="E751" s="1"/>
    </row>
    <row r="752" spans="3:5" ht="13" x14ac:dyDescent="0.15">
      <c r="C752" s="2"/>
      <c r="D752" s="1"/>
      <c r="E752" s="1"/>
    </row>
    <row r="753" spans="3:5" ht="13" x14ac:dyDescent="0.15">
      <c r="C753" s="2"/>
      <c r="D753" s="1"/>
      <c r="E753" s="1"/>
    </row>
    <row r="754" spans="3:5" ht="13" x14ac:dyDescent="0.15">
      <c r="C754" s="2"/>
      <c r="D754" s="1"/>
      <c r="E754" s="1"/>
    </row>
    <row r="755" spans="3:5" ht="13" x14ac:dyDescent="0.15">
      <c r="C755" s="2"/>
      <c r="D755" s="1"/>
      <c r="E755" s="1"/>
    </row>
    <row r="756" spans="3:5" ht="13" x14ac:dyDescent="0.15">
      <c r="C756" s="2"/>
      <c r="D756" s="1"/>
      <c r="E756" s="1"/>
    </row>
    <row r="757" spans="3:5" ht="13" x14ac:dyDescent="0.15">
      <c r="C757" s="2"/>
      <c r="D757" s="1"/>
      <c r="E757" s="1"/>
    </row>
    <row r="758" spans="3:5" ht="13" x14ac:dyDescent="0.15">
      <c r="C758" s="2"/>
      <c r="D758" s="1"/>
      <c r="E758" s="1"/>
    </row>
    <row r="759" spans="3:5" ht="13" x14ac:dyDescent="0.15">
      <c r="C759" s="2"/>
      <c r="D759" s="1"/>
      <c r="E759" s="1"/>
    </row>
    <row r="760" spans="3:5" ht="13" x14ac:dyDescent="0.15">
      <c r="C760" s="2"/>
      <c r="D760" s="1"/>
      <c r="E760" s="1"/>
    </row>
    <row r="761" spans="3:5" ht="13" x14ac:dyDescent="0.15">
      <c r="C761" s="2"/>
      <c r="D761" s="1"/>
      <c r="E761" s="1"/>
    </row>
    <row r="762" spans="3:5" ht="13" x14ac:dyDescent="0.15">
      <c r="C762" s="2"/>
      <c r="D762" s="1"/>
      <c r="E762" s="1"/>
    </row>
    <row r="763" spans="3:5" ht="13" x14ac:dyDescent="0.15">
      <c r="C763" s="2"/>
      <c r="D763" s="1"/>
      <c r="E763" s="1"/>
    </row>
    <row r="764" spans="3:5" ht="13" x14ac:dyDescent="0.15">
      <c r="C764" s="2"/>
      <c r="D764" s="1"/>
      <c r="E764" s="1"/>
    </row>
    <row r="765" spans="3:5" ht="13" x14ac:dyDescent="0.15">
      <c r="C765" s="2"/>
      <c r="D765" s="1"/>
      <c r="E765" s="1"/>
    </row>
    <row r="766" spans="3:5" ht="13" x14ac:dyDescent="0.15">
      <c r="C766" s="2"/>
      <c r="D766" s="1"/>
      <c r="E766" s="1"/>
    </row>
    <row r="767" spans="3:5" ht="13" x14ac:dyDescent="0.15">
      <c r="C767" s="2"/>
      <c r="D767" s="1"/>
      <c r="E767" s="1"/>
    </row>
    <row r="768" spans="3:5" ht="13" x14ac:dyDescent="0.15">
      <c r="C768" s="2"/>
      <c r="D768" s="1"/>
      <c r="E768" s="1"/>
    </row>
    <row r="769" spans="3:5" ht="13" x14ac:dyDescent="0.15">
      <c r="C769" s="2"/>
      <c r="D769" s="1"/>
      <c r="E769" s="1"/>
    </row>
    <row r="770" spans="3:5" ht="13" x14ac:dyDescent="0.15">
      <c r="C770" s="2"/>
      <c r="D770" s="1"/>
      <c r="E770" s="1"/>
    </row>
    <row r="771" spans="3:5" ht="13" x14ac:dyDescent="0.15">
      <c r="C771" s="2"/>
      <c r="D771" s="1"/>
      <c r="E771" s="1"/>
    </row>
    <row r="772" spans="3:5" ht="13" x14ac:dyDescent="0.15">
      <c r="C772" s="2"/>
      <c r="D772" s="1"/>
      <c r="E772" s="1"/>
    </row>
    <row r="773" spans="3:5" ht="13" x14ac:dyDescent="0.15">
      <c r="C773" s="2"/>
      <c r="D773" s="1"/>
      <c r="E773" s="1"/>
    </row>
    <row r="774" spans="3:5" ht="13" x14ac:dyDescent="0.15">
      <c r="C774" s="2"/>
      <c r="D774" s="1"/>
      <c r="E774" s="1"/>
    </row>
    <row r="775" spans="3:5" ht="13" x14ac:dyDescent="0.15">
      <c r="C775" s="2"/>
      <c r="D775" s="1"/>
      <c r="E775" s="1"/>
    </row>
    <row r="776" spans="3:5" ht="13" x14ac:dyDescent="0.15">
      <c r="C776" s="2"/>
      <c r="D776" s="1"/>
      <c r="E776" s="1"/>
    </row>
    <row r="777" spans="3:5" ht="13" x14ac:dyDescent="0.15">
      <c r="C777" s="2"/>
      <c r="D777" s="1"/>
      <c r="E777" s="1"/>
    </row>
    <row r="778" spans="3:5" ht="13" x14ac:dyDescent="0.15">
      <c r="C778" s="2"/>
      <c r="D778" s="1"/>
      <c r="E778" s="1"/>
    </row>
    <row r="779" spans="3:5" ht="13" x14ac:dyDescent="0.15">
      <c r="C779" s="2"/>
      <c r="D779" s="1"/>
      <c r="E779" s="1"/>
    </row>
    <row r="780" spans="3:5" ht="13" x14ac:dyDescent="0.15">
      <c r="C780" s="2"/>
      <c r="D780" s="1"/>
      <c r="E780" s="1"/>
    </row>
    <row r="781" spans="3:5" ht="13" x14ac:dyDescent="0.15">
      <c r="C781" s="2"/>
      <c r="D781" s="1"/>
      <c r="E781" s="1"/>
    </row>
    <row r="782" spans="3:5" ht="13" x14ac:dyDescent="0.15">
      <c r="C782" s="2"/>
      <c r="D782" s="1"/>
      <c r="E782" s="1"/>
    </row>
    <row r="783" spans="3:5" ht="13" x14ac:dyDescent="0.15">
      <c r="C783" s="2"/>
      <c r="D783" s="1"/>
      <c r="E783" s="1"/>
    </row>
    <row r="784" spans="3:5" ht="13" x14ac:dyDescent="0.15">
      <c r="C784" s="2"/>
      <c r="D784" s="1"/>
      <c r="E784" s="1"/>
    </row>
    <row r="785" spans="3:5" ht="13" x14ac:dyDescent="0.15">
      <c r="C785" s="2"/>
      <c r="D785" s="1"/>
      <c r="E785" s="1"/>
    </row>
    <row r="786" spans="3:5" ht="13" x14ac:dyDescent="0.15">
      <c r="C786" s="2"/>
      <c r="D786" s="1"/>
      <c r="E786" s="1"/>
    </row>
    <row r="787" spans="3:5" ht="13" x14ac:dyDescent="0.15">
      <c r="C787" s="2"/>
      <c r="D787" s="1"/>
      <c r="E787" s="1"/>
    </row>
    <row r="788" spans="3:5" ht="13" x14ac:dyDescent="0.15">
      <c r="C788" s="2"/>
      <c r="D788" s="1"/>
      <c r="E788" s="1"/>
    </row>
    <row r="789" spans="3:5" ht="13" x14ac:dyDescent="0.15">
      <c r="C789" s="2"/>
      <c r="D789" s="1"/>
      <c r="E789" s="1"/>
    </row>
    <row r="790" spans="3:5" ht="13" x14ac:dyDescent="0.15">
      <c r="C790" s="2"/>
      <c r="D790" s="1"/>
      <c r="E790" s="1"/>
    </row>
    <row r="791" spans="3:5" ht="13" x14ac:dyDescent="0.15">
      <c r="C791" s="2"/>
      <c r="D791" s="1"/>
      <c r="E791" s="1"/>
    </row>
    <row r="792" spans="3:5" ht="13" x14ac:dyDescent="0.15">
      <c r="C792" s="2"/>
      <c r="D792" s="1"/>
      <c r="E792" s="1"/>
    </row>
    <row r="793" spans="3:5" ht="13" x14ac:dyDescent="0.15">
      <c r="C793" s="2"/>
      <c r="D793" s="1"/>
      <c r="E793" s="1"/>
    </row>
    <row r="794" spans="3:5" ht="13" x14ac:dyDescent="0.15">
      <c r="C794" s="2"/>
      <c r="D794" s="1"/>
      <c r="E794" s="1"/>
    </row>
    <row r="795" spans="3:5" ht="13" x14ac:dyDescent="0.15">
      <c r="C795" s="2"/>
      <c r="D795" s="1"/>
      <c r="E795" s="1"/>
    </row>
    <row r="796" spans="3:5" ht="13" x14ac:dyDescent="0.15">
      <c r="C796" s="2"/>
      <c r="D796" s="1"/>
      <c r="E796" s="1"/>
    </row>
    <row r="797" spans="3:5" ht="13" x14ac:dyDescent="0.15">
      <c r="C797" s="2"/>
      <c r="D797" s="1"/>
      <c r="E797" s="1"/>
    </row>
    <row r="798" spans="3:5" ht="13" x14ac:dyDescent="0.15">
      <c r="C798" s="2"/>
      <c r="D798" s="1"/>
      <c r="E798" s="1"/>
    </row>
    <row r="799" spans="3:5" ht="13" x14ac:dyDescent="0.15">
      <c r="C799" s="2"/>
      <c r="D799" s="1"/>
      <c r="E799" s="1"/>
    </row>
    <row r="800" spans="3:5" ht="13" x14ac:dyDescent="0.15">
      <c r="C800" s="2"/>
      <c r="D800" s="1"/>
      <c r="E800" s="1"/>
    </row>
    <row r="801" spans="3:5" ht="13" x14ac:dyDescent="0.15">
      <c r="C801" s="2"/>
      <c r="D801" s="1"/>
      <c r="E801" s="1"/>
    </row>
    <row r="802" spans="3:5" ht="13" x14ac:dyDescent="0.15">
      <c r="C802" s="2"/>
      <c r="D802" s="1"/>
      <c r="E802" s="1"/>
    </row>
    <row r="803" spans="3:5" ht="13" x14ac:dyDescent="0.15">
      <c r="C803" s="2"/>
      <c r="D803" s="1"/>
      <c r="E803" s="1"/>
    </row>
    <row r="804" spans="3:5" ht="13" x14ac:dyDescent="0.15">
      <c r="C804" s="2"/>
      <c r="D804" s="1"/>
      <c r="E804" s="1"/>
    </row>
    <row r="805" spans="3:5" ht="13" x14ac:dyDescent="0.15">
      <c r="C805" s="2"/>
      <c r="D805" s="1"/>
      <c r="E805" s="1"/>
    </row>
    <row r="806" spans="3:5" ht="13" x14ac:dyDescent="0.15">
      <c r="C806" s="2"/>
      <c r="D806" s="1"/>
      <c r="E806" s="1"/>
    </row>
    <row r="807" spans="3:5" ht="13" x14ac:dyDescent="0.15">
      <c r="C807" s="2"/>
      <c r="D807" s="1"/>
      <c r="E807" s="1"/>
    </row>
    <row r="808" spans="3:5" ht="13" x14ac:dyDescent="0.15">
      <c r="C808" s="2"/>
      <c r="D808" s="1"/>
      <c r="E808" s="1"/>
    </row>
    <row r="809" spans="3:5" ht="13" x14ac:dyDescent="0.15">
      <c r="C809" s="2"/>
      <c r="D809" s="1"/>
      <c r="E809" s="1"/>
    </row>
    <row r="810" spans="3:5" ht="13" x14ac:dyDescent="0.15">
      <c r="C810" s="2"/>
      <c r="D810" s="1"/>
      <c r="E810" s="1"/>
    </row>
    <row r="811" spans="3:5" ht="13" x14ac:dyDescent="0.15">
      <c r="C811" s="2"/>
      <c r="D811" s="1"/>
      <c r="E811" s="1"/>
    </row>
    <row r="812" spans="3:5" ht="13" x14ac:dyDescent="0.15">
      <c r="C812" s="2"/>
      <c r="D812" s="1"/>
      <c r="E812" s="1"/>
    </row>
    <row r="813" spans="3:5" ht="13" x14ac:dyDescent="0.15">
      <c r="C813" s="2"/>
      <c r="D813" s="1"/>
      <c r="E813" s="1"/>
    </row>
    <row r="814" spans="3:5" ht="13" x14ac:dyDescent="0.15">
      <c r="C814" s="2"/>
      <c r="D814" s="1"/>
      <c r="E814" s="1"/>
    </row>
    <row r="815" spans="3:5" ht="13" x14ac:dyDescent="0.15">
      <c r="C815" s="2"/>
      <c r="D815" s="1"/>
      <c r="E815" s="1"/>
    </row>
    <row r="816" spans="3:5" ht="13" x14ac:dyDescent="0.15">
      <c r="C816" s="2"/>
      <c r="D816" s="1"/>
      <c r="E816" s="1"/>
    </row>
    <row r="817" spans="3:5" ht="13" x14ac:dyDescent="0.15">
      <c r="C817" s="2"/>
      <c r="D817" s="1"/>
      <c r="E817" s="1"/>
    </row>
    <row r="818" spans="3:5" ht="13" x14ac:dyDescent="0.15">
      <c r="C818" s="2"/>
      <c r="D818" s="1"/>
      <c r="E818" s="1"/>
    </row>
    <row r="819" spans="3:5" ht="13" x14ac:dyDescent="0.15">
      <c r="C819" s="2"/>
      <c r="D819" s="1"/>
      <c r="E819" s="1"/>
    </row>
    <row r="820" spans="3:5" ht="13" x14ac:dyDescent="0.15">
      <c r="C820" s="2"/>
      <c r="D820" s="1"/>
      <c r="E820" s="1"/>
    </row>
    <row r="821" spans="3:5" ht="13" x14ac:dyDescent="0.15">
      <c r="C821" s="2"/>
      <c r="D821" s="1"/>
      <c r="E821" s="1"/>
    </row>
    <row r="822" spans="3:5" ht="13" x14ac:dyDescent="0.15">
      <c r="C822" s="2"/>
      <c r="D822" s="1"/>
      <c r="E822" s="1"/>
    </row>
    <row r="823" spans="3:5" ht="13" x14ac:dyDescent="0.15">
      <c r="C823" s="2"/>
      <c r="D823" s="1"/>
      <c r="E823" s="1"/>
    </row>
    <row r="824" spans="3:5" ht="13" x14ac:dyDescent="0.15">
      <c r="C824" s="2"/>
      <c r="D824" s="1"/>
      <c r="E824" s="1"/>
    </row>
    <row r="825" spans="3:5" ht="13" x14ac:dyDescent="0.15">
      <c r="C825" s="2"/>
      <c r="D825" s="1"/>
      <c r="E825" s="1"/>
    </row>
    <row r="826" spans="3:5" ht="13" x14ac:dyDescent="0.15">
      <c r="C826" s="2"/>
      <c r="D826" s="1"/>
      <c r="E826" s="1"/>
    </row>
    <row r="827" spans="3:5" ht="13" x14ac:dyDescent="0.15">
      <c r="C827" s="2"/>
      <c r="D827" s="1"/>
      <c r="E827" s="1"/>
    </row>
    <row r="828" spans="3:5" ht="13" x14ac:dyDescent="0.15">
      <c r="C828" s="2"/>
      <c r="D828" s="1"/>
      <c r="E828" s="1"/>
    </row>
    <row r="829" spans="3:5" ht="13" x14ac:dyDescent="0.15">
      <c r="C829" s="2"/>
      <c r="D829" s="1"/>
      <c r="E829" s="1"/>
    </row>
    <row r="830" spans="3:5" ht="13" x14ac:dyDescent="0.15">
      <c r="C830" s="2"/>
      <c r="D830" s="1"/>
      <c r="E830" s="1"/>
    </row>
    <row r="831" spans="3:5" ht="13" x14ac:dyDescent="0.15">
      <c r="C831" s="2"/>
      <c r="D831" s="1"/>
      <c r="E831" s="1"/>
    </row>
    <row r="832" spans="3:5" ht="13" x14ac:dyDescent="0.15">
      <c r="C832" s="2"/>
      <c r="D832" s="1"/>
      <c r="E832" s="1"/>
    </row>
    <row r="833" spans="3:5" ht="13" x14ac:dyDescent="0.15">
      <c r="C833" s="2"/>
      <c r="D833" s="1"/>
      <c r="E833" s="1"/>
    </row>
    <row r="834" spans="3:5" ht="13" x14ac:dyDescent="0.15">
      <c r="C834" s="2"/>
      <c r="D834" s="1"/>
      <c r="E834" s="1"/>
    </row>
    <row r="835" spans="3:5" ht="13" x14ac:dyDescent="0.15">
      <c r="C835" s="2"/>
      <c r="D835" s="1"/>
      <c r="E835" s="1"/>
    </row>
    <row r="836" spans="3:5" ht="13" x14ac:dyDescent="0.15">
      <c r="C836" s="2"/>
      <c r="D836" s="1"/>
      <c r="E836" s="1"/>
    </row>
    <row r="837" spans="3:5" ht="13" x14ac:dyDescent="0.15">
      <c r="C837" s="2"/>
      <c r="D837" s="1"/>
      <c r="E837" s="1"/>
    </row>
    <row r="838" spans="3:5" ht="13" x14ac:dyDescent="0.15">
      <c r="C838" s="2"/>
      <c r="D838" s="1"/>
      <c r="E838" s="1"/>
    </row>
    <row r="839" spans="3:5" ht="13" x14ac:dyDescent="0.15">
      <c r="C839" s="2"/>
      <c r="D839" s="1"/>
      <c r="E839" s="1"/>
    </row>
    <row r="840" spans="3:5" ht="13" x14ac:dyDescent="0.15">
      <c r="C840" s="2"/>
      <c r="D840" s="1"/>
      <c r="E840" s="1"/>
    </row>
    <row r="841" spans="3:5" ht="13" x14ac:dyDescent="0.15">
      <c r="C841" s="2"/>
      <c r="D841" s="1"/>
      <c r="E841" s="1"/>
    </row>
    <row r="842" spans="3:5" ht="13" x14ac:dyDescent="0.15">
      <c r="C842" s="2"/>
      <c r="D842" s="1"/>
      <c r="E842" s="1"/>
    </row>
    <row r="843" spans="3:5" ht="13" x14ac:dyDescent="0.15">
      <c r="C843" s="2"/>
      <c r="D843" s="1"/>
      <c r="E843" s="1"/>
    </row>
    <row r="844" spans="3:5" ht="13" x14ac:dyDescent="0.15">
      <c r="C844" s="2"/>
      <c r="D844" s="1"/>
      <c r="E844" s="1"/>
    </row>
    <row r="845" spans="3:5" ht="13" x14ac:dyDescent="0.15">
      <c r="C845" s="2"/>
      <c r="D845" s="1"/>
      <c r="E845" s="1"/>
    </row>
    <row r="846" spans="3:5" ht="13" x14ac:dyDescent="0.15">
      <c r="C846" s="2"/>
      <c r="D846" s="1"/>
      <c r="E846" s="1"/>
    </row>
    <row r="847" spans="3:5" ht="13" x14ac:dyDescent="0.15">
      <c r="C847" s="2"/>
      <c r="D847" s="1"/>
      <c r="E847" s="1"/>
    </row>
    <row r="848" spans="3:5" ht="13" x14ac:dyDescent="0.15">
      <c r="C848" s="2"/>
      <c r="D848" s="1"/>
      <c r="E848" s="1"/>
    </row>
    <row r="849" spans="3:5" ht="13" x14ac:dyDescent="0.15">
      <c r="C849" s="2"/>
      <c r="D849" s="1"/>
      <c r="E849" s="1"/>
    </row>
    <row r="850" spans="3:5" ht="13" x14ac:dyDescent="0.15">
      <c r="C850" s="2"/>
      <c r="D850" s="1"/>
      <c r="E850" s="1"/>
    </row>
    <row r="851" spans="3:5" ht="13" x14ac:dyDescent="0.15">
      <c r="C851" s="2"/>
      <c r="D851" s="1"/>
      <c r="E851" s="1"/>
    </row>
    <row r="852" spans="3:5" ht="13" x14ac:dyDescent="0.15">
      <c r="C852" s="2"/>
      <c r="D852" s="1"/>
      <c r="E852" s="1"/>
    </row>
    <row r="853" spans="3:5" ht="13" x14ac:dyDescent="0.15">
      <c r="C853" s="2"/>
      <c r="D853" s="1"/>
      <c r="E853" s="1"/>
    </row>
    <row r="854" spans="3:5" ht="13" x14ac:dyDescent="0.15">
      <c r="C854" s="2"/>
      <c r="D854" s="1"/>
      <c r="E854" s="1"/>
    </row>
    <row r="855" spans="3:5" ht="13" x14ac:dyDescent="0.15">
      <c r="C855" s="2"/>
      <c r="D855" s="1"/>
      <c r="E855" s="1"/>
    </row>
    <row r="856" spans="3:5" ht="13" x14ac:dyDescent="0.15">
      <c r="C856" s="2"/>
      <c r="D856" s="1"/>
      <c r="E856" s="1"/>
    </row>
    <row r="857" spans="3:5" ht="13" x14ac:dyDescent="0.15">
      <c r="C857" s="2"/>
      <c r="D857" s="1"/>
      <c r="E857" s="1"/>
    </row>
    <row r="858" spans="3:5" ht="13" x14ac:dyDescent="0.15">
      <c r="C858" s="2"/>
      <c r="D858" s="1"/>
      <c r="E858" s="1"/>
    </row>
    <row r="859" spans="3:5" ht="13" x14ac:dyDescent="0.15">
      <c r="C859" s="2"/>
      <c r="D859" s="1"/>
      <c r="E859" s="1"/>
    </row>
    <row r="860" spans="3:5" ht="13" x14ac:dyDescent="0.15">
      <c r="C860" s="2"/>
      <c r="D860" s="1"/>
      <c r="E860" s="1"/>
    </row>
    <row r="861" spans="3:5" ht="13" x14ac:dyDescent="0.15">
      <c r="C861" s="2"/>
      <c r="D861" s="1"/>
      <c r="E861" s="1"/>
    </row>
    <row r="862" spans="3:5" ht="13" x14ac:dyDescent="0.15">
      <c r="C862" s="2"/>
      <c r="D862" s="1"/>
      <c r="E862" s="1"/>
    </row>
    <row r="863" spans="3:5" ht="13" x14ac:dyDescent="0.15">
      <c r="C863" s="2"/>
      <c r="D863" s="1"/>
      <c r="E863" s="1"/>
    </row>
    <row r="864" spans="3:5" ht="13" x14ac:dyDescent="0.15">
      <c r="C864" s="2"/>
      <c r="D864" s="1"/>
      <c r="E864" s="1"/>
    </row>
    <row r="865" spans="3:5" ht="13" x14ac:dyDescent="0.15">
      <c r="C865" s="2"/>
      <c r="D865" s="1"/>
      <c r="E865" s="1"/>
    </row>
    <row r="866" spans="3:5" ht="13" x14ac:dyDescent="0.15">
      <c r="C866" s="2"/>
      <c r="D866" s="1"/>
      <c r="E866" s="1"/>
    </row>
    <row r="867" spans="3:5" ht="13" x14ac:dyDescent="0.15">
      <c r="C867" s="2"/>
      <c r="D867" s="1"/>
      <c r="E867" s="1"/>
    </row>
    <row r="868" spans="3:5" ht="13" x14ac:dyDescent="0.15">
      <c r="C868" s="2"/>
      <c r="D868" s="1"/>
      <c r="E868" s="1"/>
    </row>
    <row r="869" spans="3:5" ht="13" x14ac:dyDescent="0.15">
      <c r="C869" s="2"/>
      <c r="D869" s="1"/>
      <c r="E869" s="1"/>
    </row>
    <row r="870" spans="3:5" ht="13" x14ac:dyDescent="0.15">
      <c r="C870" s="2"/>
      <c r="D870" s="1"/>
      <c r="E870" s="1"/>
    </row>
    <row r="871" spans="3:5" ht="13" x14ac:dyDescent="0.15">
      <c r="C871" s="2"/>
      <c r="D871" s="1"/>
      <c r="E871" s="1"/>
    </row>
    <row r="872" spans="3:5" ht="13" x14ac:dyDescent="0.15">
      <c r="C872" s="2"/>
      <c r="D872" s="1"/>
      <c r="E872" s="1"/>
    </row>
    <row r="873" spans="3:5" ht="13" x14ac:dyDescent="0.15">
      <c r="C873" s="2"/>
      <c r="D873" s="1"/>
      <c r="E873" s="1"/>
    </row>
    <row r="874" spans="3:5" ht="13" x14ac:dyDescent="0.15">
      <c r="C874" s="2"/>
      <c r="D874" s="1"/>
      <c r="E874" s="1"/>
    </row>
    <row r="875" spans="3:5" ht="13" x14ac:dyDescent="0.15">
      <c r="C875" s="2"/>
      <c r="D875" s="1"/>
      <c r="E875" s="1"/>
    </row>
    <row r="876" spans="3:5" ht="13" x14ac:dyDescent="0.15">
      <c r="C876" s="2"/>
      <c r="D876" s="1"/>
      <c r="E876" s="1"/>
    </row>
    <row r="877" spans="3:5" ht="13" x14ac:dyDescent="0.15">
      <c r="C877" s="2"/>
      <c r="D877" s="1"/>
      <c r="E877" s="1"/>
    </row>
    <row r="878" spans="3:5" ht="13" x14ac:dyDescent="0.15">
      <c r="C878" s="2"/>
      <c r="D878" s="1"/>
      <c r="E878" s="1"/>
    </row>
    <row r="879" spans="3:5" ht="13" x14ac:dyDescent="0.15">
      <c r="C879" s="2"/>
      <c r="D879" s="1"/>
      <c r="E879" s="1"/>
    </row>
    <row r="880" spans="3:5" ht="13" x14ac:dyDescent="0.15">
      <c r="C880" s="2"/>
      <c r="D880" s="1"/>
      <c r="E880" s="1"/>
    </row>
    <row r="881" spans="3:5" ht="13" x14ac:dyDescent="0.15">
      <c r="C881" s="2"/>
      <c r="D881" s="1"/>
      <c r="E881" s="1"/>
    </row>
    <row r="882" spans="3:5" ht="13" x14ac:dyDescent="0.15">
      <c r="C882" s="2"/>
      <c r="D882" s="1"/>
      <c r="E882" s="1"/>
    </row>
    <row r="883" spans="3:5" ht="13" x14ac:dyDescent="0.15">
      <c r="C883" s="2"/>
      <c r="D883" s="1"/>
      <c r="E883" s="1"/>
    </row>
    <row r="884" spans="3:5" ht="13" x14ac:dyDescent="0.15">
      <c r="C884" s="2"/>
      <c r="D884" s="1"/>
      <c r="E884" s="1"/>
    </row>
    <row r="885" spans="3:5" ht="13" x14ac:dyDescent="0.15">
      <c r="C885" s="2"/>
      <c r="D885" s="1"/>
      <c r="E885" s="1"/>
    </row>
    <row r="886" spans="3:5" ht="13" x14ac:dyDescent="0.15">
      <c r="C886" s="2"/>
      <c r="D886" s="1"/>
      <c r="E886" s="1"/>
    </row>
    <row r="887" spans="3:5" ht="13" x14ac:dyDescent="0.15">
      <c r="C887" s="2"/>
      <c r="D887" s="1"/>
      <c r="E887" s="1"/>
    </row>
    <row r="888" spans="3:5" ht="13" x14ac:dyDescent="0.15">
      <c r="C888" s="2"/>
      <c r="D888" s="1"/>
      <c r="E888" s="1"/>
    </row>
    <row r="889" spans="3:5" ht="13" x14ac:dyDescent="0.15">
      <c r="C889" s="2"/>
      <c r="D889" s="1"/>
      <c r="E889" s="1"/>
    </row>
    <row r="890" spans="3:5" ht="13" x14ac:dyDescent="0.15">
      <c r="C890" s="2"/>
      <c r="D890" s="1"/>
      <c r="E890" s="1"/>
    </row>
    <row r="891" spans="3:5" ht="13" x14ac:dyDescent="0.15">
      <c r="C891" s="2"/>
      <c r="D891" s="1"/>
      <c r="E891" s="1"/>
    </row>
    <row r="892" spans="3:5" ht="13" x14ac:dyDescent="0.15">
      <c r="C892" s="2"/>
      <c r="D892" s="1"/>
      <c r="E892" s="1"/>
    </row>
    <row r="893" spans="3:5" ht="13" x14ac:dyDescent="0.15">
      <c r="C893" s="2"/>
      <c r="D893" s="1"/>
      <c r="E893" s="1"/>
    </row>
    <row r="894" spans="3:5" ht="13" x14ac:dyDescent="0.15">
      <c r="C894" s="2"/>
      <c r="D894" s="1"/>
      <c r="E894" s="1"/>
    </row>
    <row r="895" spans="3:5" ht="13" x14ac:dyDescent="0.15">
      <c r="C895" s="2"/>
      <c r="D895" s="1"/>
      <c r="E895" s="1"/>
    </row>
    <row r="896" spans="3:5" ht="13" x14ac:dyDescent="0.15">
      <c r="C896" s="2"/>
      <c r="D896" s="1"/>
      <c r="E896" s="1"/>
    </row>
    <row r="897" spans="3:5" ht="13" x14ac:dyDescent="0.15">
      <c r="C897" s="2"/>
      <c r="D897" s="1"/>
      <c r="E897" s="1"/>
    </row>
    <row r="898" spans="3:5" ht="13" x14ac:dyDescent="0.15">
      <c r="C898" s="2"/>
      <c r="D898" s="1"/>
      <c r="E898" s="1"/>
    </row>
    <row r="899" spans="3:5" ht="13" x14ac:dyDescent="0.15">
      <c r="C899" s="2"/>
      <c r="D899" s="1"/>
      <c r="E899" s="1"/>
    </row>
    <row r="900" spans="3:5" ht="13" x14ac:dyDescent="0.15">
      <c r="C900" s="2"/>
      <c r="D900" s="1"/>
      <c r="E900" s="1"/>
    </row>
    <row r="901" spans="3:5" ht="13" x14ac:dyDescent="0.15">
      <c r="C901" s="2"/>
      <c r="D901" s="1"/>
      <c r="E901" s="1"/>
    </row>
    <row r="902" spans="3:5" ht="13" x14ac:dyDescent="0.15">
      <c r="C902" s="2"/>
      <c r="D902" s="1"/>
      <c r="E902" s="1"/>
    </row>
    <row r="903" spans="3:5" ht="13" x14ac:dyDescent="0.15">
      <c r="C903" s="2"/>
      <c r="D903" s="1"/>
      <c r="E903" s="1"/>
    </row>
    <row r="904" spans="3:5" ht="13" x14ac:dyDescent="0.15">
      <c r="C904" s="2"/>
      <c r="D904" s="1"/>
      <c r="E904" s="1"/>
    </row>
    <row r="905" spans="3:5" ht="13" x14ac:dyDescent="0.15">
      <c r="C905" s="2"/>
      <c r="D905" s="1"/>
      <c r="E905" s="1"/>
    </row>
    <row r="906" spans="3:5" ht="13" x14ac:dyDescent="0.15">
      <c r="C906" s="2"/>
      <c r="D906" s="1"/>
      <c r="E906" s="1"/>
    </row>
    <row r="907" spans="3:5" ht="13" x14ac:dyDescent="0.15">
      <c r="C907" s="2"/>
      <c r="D907" s="1"/>
      <c r="E907" s="1"/>
    </row>
    <row r="908" spans="3:5" ht="13" x14ac:dyDescent="0.15">
      <c r="C908" s="2"/>
      <c r="D908" s="1"/>
      <c r="E908" s="1"/>
    </row>
    <row r="909" spans="3:5" ht="13" x14ac:dyDescent="0.15">
      <c r="C909" s="2"/>
      <c r="D909" s="1"/>
      <c r="E909" s="1"/>
    </row>
    <row r="910" spans="3:5" ht="13" x14ac:dyDescent="0.15">
      <c r="C910" s="2"/>
      <c r="D910" s="1"/>
      <c r="E910" s="1"/>
    </row>
    <row r="911" spans="3:5" ht="13" x14ac:dyDescent="0.15">
      <c r="C911" s="2"/>
      <c r="D911" s="1"/>
      <c r="E911" s="1"/>
    </row>
    <row r="912" spans="3:5" ht="13" x14ac:dyDescent="0.15">
      <c r="C912" s="2"/>
      <c r="D912" s="1"/>
      <c r="E912" s="1"/>
    </row>
    <row r="913" spans="3:5" ht="13" x14ac:dyDescent="0.15">
      <c r="C913" s="2"/>
      <c r="D913" s="1"/>
      <c r="E913" s="1"/>
    </row>
    <row r="914" spans="3:5" ht="13" x14ac:dyDescent="0.15">
      <c r="C914" s="2"/>
      <c r="D914" s="1"/>
      <c r="E914" s="1"/>
    </row>
    <row r="915" spans="3:5" ht="13" x14ac:dyDescent="0.15">
      <c r="C915" s="2"/>
      <c r="D915" s="1"/>
      <c r="E915" s="1"/>
    </row>
    <row r="916" spans="3:5" ht="13" x14ac:dyDescent="0.15">
      <c r="C916" s="2"/>
      <c r="D916" s="1"/>
      <c r="E916" s="1"/>
    </row>
    <row r="917" spans="3:5" ht="13" x14ac:dyDescent="0.15">
      <c r="C917" s="2"/>
      <c r="D917" s="1"/>
      <c r="E917" s="1"/>
    </row>
    <row r="918" spans="3:5" ht="13" x14ac:dyDescent="0.15">
      <c r="C918" s="2"/>
      <c r="D918" s="1"/>
      <c r="E918" s="1"/>
    </row>
    <row r="919" spans="3:5" ht="13" x14ac:dyDescent="0.15">
      <c r="C919" s="2"/>
      <c r="D919" s="1"/>
      <c r="E919" s="1"/>
    </row>
    <row r="920" spans="3:5" ht="13" x14ac:dyDescent="0.15">
      <c r="C920" s="2"/>
      <c r="D920" s="1"/>
      <c r="E920" s="1"/>
    </row>
    <row r="921" spans="3:5" ht="13" x14ac:dyDescent="0.15">
      <c r="C921" s="2"/>
      <c r="D921" s="1"/>
      <c r="E921" s="1"/>
    </row>
    <row r="922" spans="3:5" ht="13" x14ac:dyDescent="0.15">
      <c r="C922" s="2"/>
      <c r="D922" s="1"/>
      <c r="E922" s="1"/>
    </row>
    <row r="923" spans="3:5" ht="13" x14ac:dyDescent="0.15">
      <c r="C923" s="2"/>
      <c r="D923" s="1"/>
      <c r="E923" s="1"/>
    </row>
    <row r="924" spans="3:5" ht="13" x14ac:dyDescent="0.15">
      <c r="C924" s="2"/>
      <c r="D924" s="1"/>
      <c r="E924" s="1"/>
    </row>
    <row r="925" spans="3:5" ht="13" x14ac:dyDescent="0.15">
      <c r="C925" s="2"/>
      <c r="D925" s="1"/>
      <c r="E925" s="1"/>
    </row>
    <row r="926" spans="3:5" ht="13" x14ac:dyDescent="0.15">
      <c r="C926" s="2"/>
      <c r="D926" s="1"/>
      <c r="E926" s="1"/>
    </row>
    <row r="927" spans="3:5" ht="13" x14ac:dyDescent="0.15">
      <c r="C927" s="2"/>
      <c r="D927" s="1"/>
      <c r="E927" s="1"/>
    </row>
    <row r="928" spans="3:5" ht="13" x14ac:dyDescent="0.15">
      <c r="C928" s="2"/>
      <c r="D928" s="1"/>
      <c r="E928" s="1"/>
    </row>
    <row r="929" spans="3:5" ht="13" x14ac:dyDescent="0.15">
      <c r="C929" s="2"/>
      <c r="D929" s="1"/>
      <c r="E929" s="1"/>
    </row>
    <row r="930" spans="3:5" ht="13" x14ac:dyDescent="0.15">
      <c r="C930" s="2"/>
      <c r="D930" s="1"/>
      <c r="E930" s="1"/>
    </row>
    <row r="931" spans="3:5" ht="13" x14ac:dyDescent="0.15">
      <c r="C931" s="2"/>
      <c r="D931" s="1"/>
      <c r="E931" s="1"/>
    </row>
    <row r="932" spans="3:5" ht="13" x14ac:dyDescent="0.15">
      <c r="C932" s="2"/>
      <c r="D932" s="1"/>
      <c r="E932" s="1"/>
    </row>
    <row r="933" spans="3:5" ht="13" x14ac:dyDescent="0.15">
      <c r="C933" s="2"/>
      <c r="D933" s="1"/>
      <c r="E933" s="1"/>
    </row>
    <row r="934" spans="3:5" ht="13" x14ac:dyDescent="0.15">
      <c r="C934" s="2"/>
      <c r="D934" s="1"/>
      <c r="E934" s="1"/>
    </row>
    <row r="935" spans="3:5" ht="13" x14ac:dyDescent="0.15">
      <c r="C935" s="2"/>
      <c r="D935" s="1"/>
      <c r="E935" s="1"/>
    </row>
    <row r="936" spans="3:5" ht="13" x14ac:dyDescent="0.15">
      <c r="C936" s="2"/>
      <c r="D936" s="1"/>
      <c r="E936" s="1"/>
    </row>
    <row r="937" spans="3:5" ht="13" x14ac:dyDescent="0.15">
      <c r="C937" s="2"/>
      <c r="D937" s="1"/>
      <c r="E937" s="1"/>
    </row>
    <row r="938" spans="3:5" ht="13" x14ac:dyDescent="0.15">
      <c r="C938" s="2"/>
      <c r="D938" s="1"/>
      <c r="E938" s="1"/>
    </row>
    <row r="939" spans="3:5" ht="13" x14ac:dyDescent="0.15">
      <c r="C939" s="2"/>
      <c r="D939" s="1"/>
      <c r="E939" s="1"/>
    </row>
    <row r="940" spans="3:5" ht="13" x14ac:dyDescent="0.15">
      <c r="C940" s="2"/>
      <c r="D940" s="1"/>
      <c r="E940" s="1"/>
    </row>
    <row r="941" spans="3:5" ht="13" x14ac:dyDescent="0.15">
      <c r="C941" s="2"/>
      <c r="D941" s="1"/>
      <c r="E941" s="1"/>
    </row>
    <row r="942" spans="3:5" ht="13" x14ac:dyDescent="0.15">
      <c r="C942" s="2"/>
      <c r="D942" s="1"/>
      <c r="E942" s="1"/>
    </row>
    <row r="943" spans="3:5" ht="13" x14ac:dyDescent="0.15">
      <c r="C943" s="2"/>
      <c r="D943" s="1"/>
      <c r="E943" s="1"/>
    </row>
    <row r="944" spans="3:5" ht="13" x14ac:dyDescent="0.15">
      <c r="C944" s="2"/>
      <c r="D944" s="1"/>
      <c r="E944" s="1"/>
    </row>
    <row r="945" spans="3:5" ht="13" x14ac:dyDescent="0.15">
      <c r="C945" s="2"/>
      <c r="D945" s="1"/>
      <c r="E945" s="1"/>
    </row>
    <row r="946" spans="3:5" ht="13" x14ac:dyDescent="0.15">
      <c r="C946" s="2"/>
      <c r="D946" s="1"/>
      <c r="E946" s="1"/>
    </row>
    <row r="947" spans="3:5" ht="13" x14ac:dyDescent="0.15">
      <c r="C947" s="2"/>
      <c r="D947" s="1"/>
      <c r="E947" s="1"/>
    </row>
    <row r="948" spans="3:5" ht="13" x14ac:dyDescent="0.15">
      <c r="C948" s="2"/>
      <c r="D948" s="1"/>
      <c r="E948" s="1"/>
    </row>
    <row r="949" spans="3:5" ht="13" x14ac:dyDescent="0.15">
      <c r="C949" s="2"/>
      <c r="D949" s="1"/>
      <c r="E949" s="1"/>
    </row>
    <row r="950" spans="3:5" ht="13" x14ac:dyDescent="0.15">
      <c r="C950" s="2"/>
      <c r="D950" s="1"/>
      <c r="E950" s="1"/>
    </row>
    <row r="951" spans="3:5" ht="13" x14ac:dyDescent="0.15">
      <c r="C951" s="2"/>
      <c r="D951" s="1"/>
      <c r="E951" s="1"/>
    </row>
    <row r="952" spans="3:5" ht="13" x14ac:dyDescent="0.15">
      <c r="C952" s="2"/>
      <c r="D952" s="1"/>
      <c r="E952" s="1"/>
    </row>
    <row r="953" spans="3:5" ht="13" x14ac:dyDescent="0.15">
      <c r="C953" s="2"/>
      <c r="D953" s="1"/>
      <c r="E953" s="1"/>
    </row>
    <row r="954" spans="3:5" ht="13" x14ac:dyDescent="0.15">
      <c r="C954" s="2"/>
      <c r="D954" s="1"/>
      <c r="E954" s="1"/>
    </row>
    <row r="955" spans="3:5" ht="13" x14ac:dyDescent="0.15">
      <c r="C955" s="2"/>
      <c r="D955" s="1"/>
      <c r="E955" s="1"/>
    </row>
    <row r="956" spans="3:5" ht="13" x14ac:dyDescent="0.15">
      <c r="C956" s="2"/>
      <c r="D956" s="1"/>
      <c r="E956" s="1"/>
    </row>
    <row r="957" spans="3:5" ht="13" x14ac:dyDescent="0.15">
      <c r="C957" s="2"/>
      <c r="D957" s="1"/>
      <c r="E957" s="1"/>
    </row>
    <row r="958" spans="3:5" ht="15.75" customHeight="1" x14ac:dyDescent="0.15">
      <c r="C958" s="2"/>
      <c r="D958" s="1"/>
      <c r="E958" s="1"/>
    </row>
  </sheetData>
  <mergeCells count="8">
    <mergeCell ref="M13:P13"/>
    <mergeCell ref="C30:P31"/>
    <mergeCell ref="F32:I32"/>
    <mergeCell ref="H45:H46"/>
    <mergeCell ref="C2:P4"/>
    <mergeCell ref="C6:F6"/>
    <mergeCell ref="H6:K6"/>
    <mergeCell ref="M6:P6"/>
  </mergeCells>
  <phoneticPr fontId="6" type="noConversion"/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6786-D5EE-DE4E-B875-40A140CCD340}">
  <dimension ref="B1:J45"/>
  <sheetViews>
    <sheetView tabSelected="1" topLeftCell="A10" workbookViewId="0">
      <selection activeCell="E24" sqref="E24"/>
    </sheetView>
  </sheetViews>
  <sheetFormatPr baseColWidth="10" defaultRowHeight="13" x14ac:dyDescent="0.15"/>
  <cols>
    <col min="2" max="2" width="16.5" customWidth="1"/>
    <col min="3" max="3" width="14.33203125" customWidth="1"/>
    <col min="4" max="4" width="15.5" customWidth="1"/>
    <col min="5" max="5" width="13.83203125" customWidth="1"/>
    <col min="6" max="6" width="12.83203125" customWidth="1"/>
    <col min="7" max="7" width="12.6640625" customWidth="1"/>
    <col min="8" max="8" width="12.5" customWidth="1"/>
  </cols>
  <sheetData>
    <row r="1" spans="2:10" x14ac:dyDescent="0.15">
      <c r="B1" s="62" t="s">
        <v>143</v>
      </c>
      <c r="C1" s="63"/>
      <c r="D1" s="63"/>
      <c r="E1" s="64"/>
      <c r="G1" s="68" t="s">
        <v>142</v>
      </c>
      <c r="H1" s="69"/>
      <c r="I1" s="69"/>
      <c r="J1" s="70"/>
    </row>
    <row r="2" spans="2:10" ht="14" thickBot="1" x14ac:dyDescent="0.2">
      <c r="B2" s="65"/>
      <c r="C2" s="66"/>
      <c r="D2" s="66"/>
      <c r="E2" s="67"/>
      <c r="G2" s="71"/>
      <c r="H2" s="72"/>
      <c r="I2" s="72"/>
      <c r="J2" s="73"/>
    </row>
    <row r="3" spans="2:10" ht="16" x14ac:dyDescent="0.2">
      <c r="B3" s="50"/>
      <c r="C3" s="51" t="s">
        <v>109</v>
      </c>
      <c r="D3" s="52" t="s">
        <v>110</v>
      </c>
      <c r="E3" s="53" t="s">
        <v>99</v>
      </c>
      <c r="G3" s="14"/>
      <c r="H3" s="15" t="s">
        <v>109</v>
      </c>
      <c r="I3" s="16" t="s">
        <v>110</v>
      </c>
      <c r="J3" s="17" t="s">
        <v>99</v>
      </c>
    </row>
    <row r="4" spans="2:10" ht="16" x14ac:dyDescent="0.2">
      <c r="B4" s="37" t="s">
        <v>100</v>
      </c>
      <c r="C4" s="43">
        <v>1452.6</v>
      </c>
      <c r="D4" s="44">
        <v>1748.4</v>
      </c>
      <c r="E4" s="49">
        <f>(C4)/D4</f>
        <v>0.83081674673987638</v>
      </c>
      <c r="G4" s="14" t="s">
        <v>101</v>
      </c>
      <c r="H4" s="19">
        <v>159</v>
      </c>
      <c r="I4" s="20">
        <v>384.1</v>
      </c>
      <c r="J4" s="38">
        <f t="shared" ref="J4:J11" si="0">(H4/I4)</f>
        <v>0.41395469929705803</v>
      </c>
    </row>
    <row r="5" spans="2:10" ht="16" x14ac:dyDescent="0.2">
      <c r="B5" s="37" t="s">
        <v>101</v>
      </c>
      <c r="C5" s="43">
        <v>799.7</v>
      </c>
      <c r="D5" s="44">
        <v>1051.3</v>
      </c>
      <c r="E5" s="49">
        <f t="shared" ref="E5:E12" si="1">(C5/D5)</f>
        <v>0.76067725672976327</v>
      </c>
      <c r="G5" s="14" t="s">
        <v>15</v>
      </c>
      <c r="H5" s="19">
        <v>281.5</v>
      </c>
      <c r="I5" s="20">
        <v>384.1</v>
      </c>
      <c r="J5" s="38">
        <f t="shared" si="0"/>
        <v>0.73288206196303041</v>
      </c>
    </row>
    <row r="6" spans="2:10" ht="16" x14ac:dyDescent="0.2">
      <c r="B6" s="37" t="s">
        <v>15</v>
      </c>
      <c r="C6" s="43">
        <v>658.3</v>
      </c>
      <c r="D6" s="44">
        <v>926.3</v>
      </c>
      <c r="E6" s="49">
        <f t="shared" si="1"/>
        <v>0.71067688653783867</v>
      </c>
      <c r="G6" s="14" t="s">
        <v>27</v>
      </c>
      <c r="H6" s="19">
        <v>270.3</v>
      </c>
      <c r="I6" s="20">
        <v>369.3</v>
      </c>
      <c r="J6" s="38">
        <f t="shared" si="0"/>
        <v>0.73192526401299762</v>
      </c>
    </row>
    <row r="7" spans="2:10" ht="16" x14ac:dyDescent="0.2">
      <c r="B7" s="37" t="s">
        <v>27</v>
      </c>
      <c r="C7" s="43">
        <v>657.3</v>
      </c>
      <c r="D7" s="44">
        <v>911.5</v>
      </c>
      <c r="E7" s="49">
        <f t="shared" si="1"/>
        <v>0.72111903455842019</v>
      </c>
      <c r="G7" s="14" t="s">
        <v>38</v>
      </c>
      <c r="H7" s="19">
        <v>270.3</v>
      </c>
      <c r="I7" s="20">
        <v>369.3</v>
      </c>
      <c r="J7" s="38">
        <f t="shared" si="0"/>
        <v>0.73192526401299762</v>
      </c>
    </row>
    <row r="8" spans="2:10" ht="16" x14ac:dyDescent="0.2">
      <c r="B8" s="37" t="s">
        <v>38</v>
      </c>
      <c r="C8" s="43">
        <v>628</v>
      </c>
      <c r="D8" s="44">
        <v>865</v>
      </c>
      <c r="E8" s="49">
        <f t="shared" si="1"/>
        <v>0.72601156069364159</v>
      </c>
      <c r="G8" s="14" t="s">
        <v>49</v>
      </c>
      <c r="H8" s="19">
        <v>281.5</v>
      </c>
      <c r="I8" s="20">
        <v>354.6</v>
      </c>
      <c r="J8" s="38">
        <f t="shared" si="0"/>
        <v>0.79385222786238008</v>
      </c>
    </row>
    <row r="9" spans="2:10" ht="16" x14ac:dyDescent="0.2">
      <c r="B9" s="37" t="s">
        <v>49</v>
      </c>
      <c r="C9" s="43">
        <v>604.1</v>
      </c>
      <c r="D9" s="44">
        <v>850</v>
      </c>
      <c r="E9" s="49">
        <f t="shared" si="1"/>
        <v>0.71070588235294119</v>
      </c>
      <c r="G9" s="14" t="s">
        <v>60</v>
      </c>
      <c r="H9" s="19">
        <v>281.5</v>
      </c>
      <c r="I9" s="20">
        <v>354.6</v>
      </c>
      <c r="J9" s="38">
        <f t="shared" si="0"/>
        <v>0.79385222786238008</v>
      </c>
    </row>
    <row r="10" spans="2:10" ht="16" x14ac:dyDescent="0.2">
      <c r="B10" s="37" t="s">
        <v>60</v>
      </c>
      <c r="C10" s="43">
        <v>524.1</v>
      </c>
      <c r="D10" s="44">
        <v>725.1</v>
      </c>
      <c r="E10" s="49">
        <f t="shared" si="1"/>
        <v>0.72279685560612328</v>
      </c>
      <c r="G10" s="14" t="s">
        <v>111</v>
      </c>
      <c r="H10" s="19">
        <v>373.5</v>
      </c>
      <c r="I10" s="20">
        <f>273.8*2</f>
        <v>547.6</v>
      </c>
      <c r="J10" s="38">
        <f t="shared" si="0"/>
        <v>0.68206720233747253</v>
      </c>
    </row>
    <row r="11" spans="2:10" ht="16" x14ac:dyDescent="0.2">
      <c r="B11" s="36" t="s">
        <v>70</v>
      </c>
      <c r="C11" s="46">
        <v>159.6</v>
      </c>
      <c r="D11" s="47">
        <v>240.5</v>
      </c>
      <c r="E11" s="48">
        <f t="shared" si="1"/>
        <v>0.66361746361746354</v>
      </c>
      <c r="G11" s="32" t="s">
        <v>102</v>
      </c>
      <c r="H11" s="33">
        <f>SUM(H4:H10)</f>
        <v>1917.6</v>
      </c>
      <c r="I11" s="34">
        <f>SUM(I4:I10)</f>
        <v>2763.6</v>
      </c>
      <c r="J11" s="39">
        <f t="shared" si="0"/>
        <v>0.69387755102040816</v>
      </c>
    </row>
    <row r="12" spans="2:10" ht="16" x14ac:dyDescent="0.2">
      <c r="B12" s="32" t="s">
        <v>102</v>
      </c>
      <c r="C12" s="33">
        <f>SUM(C4:C11)</f>
        <v>5483.7000000000016</v>
      </c>
      <c r="D12" s="34">
        <f>SUM(D4:D11)</f>
        <v>7318.1</v>
      </c>
      <c r="E12" s="35">
        <f t="shared" si="1"/>
        <v>0.74933384348396459</v>
      </c>
    </row>
    <row r="15" spans="2:10" ht="16" x14ac:dyDescent="0.2">
      <c r="B15" s="37"/>
      <c r="C15" s="40"/>
      <c r="D15" s="41"/>
      <c r="E15" s="42" t="s">
        <v>126</v>
      </c>
      <c r="G15" s="37"/>
      <c r="H15" s="40"/>
      <c r="I15" s="41"/>
      <c r="J15" s="42" t="s">
        <v>126</v>
      </c>
    </row>
    <row r="16" spans="2:10" ht="16" x14ac:dyDescent="0.2">
      <c r="B16" s="61" t="s">
        <v>103</v>
      </c>
      <c r="C16" s="40" t="s">
        <v>67</v>
      </c>
      <c r="D16" s="41"/>
      <c r="E16" s="42">
        <v>2</v>
      </c>
      <c r="G16" s="61" t="s">
        <v>103</v>
      </c>
      <c r="H16" s="40" t="s">
        <v>6</v>
      </c>
      <c r="I16" s="41"/>
      <c r="J16" s="42">
        <v>5</v>
      </c>
    </row>
    <row r="17" spans="2:10" ht="16" x14ac:dyDescent="0.2">
      <c r="B17" s="61"/>
      <c r="C17" s="40" t="s">
        <v>6</v>
      </c>
      <c r="D17" s="41"/>
      <c r="E17" s="42">
        <v>21</v>
      </c>
      <c r="G17" s="61"/>
      <c r="H17" s="43" t="s">
        <v>14</v>
      </c>
      <c r="I17" s="44"/>
      <c r="J17" s="45">
        <v>7</v>
      </c>
    </row>
    <row r="18" spans="2:10" ht="16" x14ac:dyDescent="0.2">
      <c r="B18" s="61"/>
      <c r="C18" s="40" t="s">
        <v>14</v>
      </c>
      <c r="D18" s="41"/>
      <c r="E18" s="42">
        <v>13</v>
      </c>
      <c r="G18" s="37" t="s">
        <v>112</v>
      </c>
      <c r="H18" s="43"/>
      <c r="I18" s="44"/>
      <c r="J18" s="45">
        <v>12</v>
      </c>
    </row>
    <row r="19" spans="2:10" ht="16" x14ac:dyDescent="0.2">
      <c r="B19" s="61"/>
      <c r="C19" s="43" t="s">
        <v>26</v>
      </c>
      <c r="D19" s="44"/>
      <c r="E19" s="45">
        <v>3</v>
      </c>
      <c r="G19" s="37" t="s">
        <v>113</v>
      </c>
      <c r="H19" s="43"/>
      <c r="I19" s="44"/>
      <c r="J19" s="45">
        <v>1</v>
      </c>
    </row>
    <row r="20" spans="2:10" ht="16" x14ac:dyDescent="0.2">
      <c r="B20" s="37" t="s">
        <v>112</v>
      </c>
      <c r="C20" s="43"/>
      <c r="D20" s="44"/>
      <c r="E20" s="45">
        <v>18</v>
      </c>
    </row>
    <row r="21" spans="2:10" ht="16" x14ac:dyDescent="0.2">
      <c r="B21" s="37" t="s">
        <v>113</v>
      </c>
      <c r="C21" s="43"/>
      <c r="D21" s="44"/>
      <c r="E21" s="45">
        <v>2</v>
      </c>
    </row>
    <row r="22" spans="2:10" ht="16" x14ac:dyDescent="0.2">
      <c r="B22" s="37" t="s">
        <v>114</v>
      </c>
      <c r="C22" s="43"/>
      <c r="D22" s="44"/>
      <c r="E22" s="45">
        <v>19</v>
      </c>
    </row>
    <row r="23" spans="2:10" ht="16" x14ac:dyDescent="0.2">
      <c r="B23" s="37" t="s">
        <v>108</v>
      </c>
      <c r="C23" s="43"/>
      <c r="D23" s="44"/>
      <c r="E23" s="45">
        <v>12</v>
      </c>
    </row>
    <row r="26" spans="2:10" ht="14" thickBot="1" x14ac:dyDescent="0.2"/>
    <row r="27" spans="2:10" x14ac:dyDescent="0.15">
      <c r="B27" s="74" t="s">
        <v>144</v>
      </c>
      <c r="C27" s="75"/>
      <c r="D27" s="75"/>
      <c r="E27" s="75"/>
      <c r="F27" s="75"/>
      <c r="G27" s="75"/>
      <c r="H27" s="75"/>
      <c r="I27" s="75"/>
      <c r="J27" s="76"/>
    </row>
    <row r="28" spans="2:10" ht="14" thickBot="1" x14ac:dyDescent="0.2">
      <c r="B28" s="77"/>
      <c r="C28" s="78"/>
      <c r="D28" s="78"/>
      <c r="E28" s="78"/>
      <c r="F28" s="78"/>
      <c r="G28" s="78"/>
      <c r="H28" s="78"/>
      <c r="I28" s="78"/>
      <c r="J28" s="79"/>
    </row>
    <row r="30" spans="2:10" ht="16" x14ac:dyDescent="0.2">
      <c r="D30" s="37"/>
      <c r="E30" s="57" t="s">
        <v>109</v>
      </c>
      <c r="F30" s="58" t="s">
        <v>110</v>
      </c>
      <c r="G30" s="59" t="s">
        <v>99</v>
      </c>
    </row>
    <row r="31" spans="2:10" ht="16" x14ac:dyDescent="0.2">
      <c r="D31" s="37" t="s">
        <v>141</v>
      </c>
      <c r="E31" s="43">
        <f>C12</f>
        <v>5483.7000000000016</v>
      </c>
      <c r="F31" s="44">
        <f>D12</f>
        <v>7318.1</v>
      </c>
      <c r="G31" s="49">
        <f>(E31)/F31</f>
        <v>0.74933384348396459</v>
      </c>
    </row>
    <row r="32" spans="2:10" ht="16" x14ac:dyDescent="0.2">
      <c r="D32" s="37" t="s">
        <v>145</v>
      </c>
      <c r="E32" s="43">
        <f>H11</f>
        <v>1917.6</v>
      </c>
      <c r="F32" s="44">
        <f>I11</f>
        <v>2763.6</v>
      </c>
      <c r="G32" s="49">
        <f t="shared" ref="G32:G33" si="2">(E32/F32)</f>
        <v>0.69387755102040816</v>
      </c>
    </row>
    <row r="33" spans="4:7" ht="16" x14ac:dyDescent="0.2">
      <c r="D33" s="54" t="s">
        <v>102</v>
      </c>
      <c r="E33" s="55">
        <f>SUM(E31:E32)</f>
        <v>7401.3000000000011</v>
      </c>
      <c r="F33" s="56">
        <f>SUM(F31:F32)</f>
        <v>10081.700000000001</v>
      </c>
      <c r="G33" s="49">
        <f t="shared" si="2"/>
        <v>0.73413214041282726</v>
      </c>
    </row>
    <row r="36" spans="4:7" ht="16" x14ac:dyDescent="0.2">
      <c r="D36" s="37"/>
      <c r="E36" s="40"/>
      <c r="F36" s="41"/>
      <c r="G36" s="42" t="s">
        <v>126</v>
      </c>
    </row>
    <row r="37" spans="4:7" ht="16" x14ac:dyDescent="0.2">
      <c r="D37" s="80" t="s">
        <v>103</v>
      </c>
      <c r="E37" s="40" t="s">
        <v>67</v>
      </c>
      <c r="F37" s="41"/>
      <c r="G37" s="42">
        <v>2</v>
      </c>
    </row>
    <row r="38" spans="4:7" ht="16" x14ac:dyDescent="0.2">
      <c r="D38" s="81"/>
      <c r="E38" s="40" t="s">
        <v>6</v>
      </c>
      <c r="F38" s="41"/>
      <c r="G38" s="42">
        <v>26</v>
      </c>
    </row>
    <row r="39" spans="4:7" ht="16" x14ac:dyDescent="0.2">
      <c r="D39" s="81"/>
      <c r="E39" s="40" t="s">
        <v>14</v>
      </c>
      <c r="F39" s="41"/>
      <c r="G39" s="42">
        <v>20</v>
      </c>
    </row>
    <row r="40" spans="4:7" ht="16" x14ac:dyDescent="0.2">
      <c r="D40" s="81"/>
      <c r="E40" s="43" t="s">
        <v>26</v>
      </c>
      <c r="F40" s="44"/>
      <c r="G40" s="45">
        <v>3</v>
      </c>
    </row>
    <row r="41" spans="4:7" ht="16" x14ac:dyDescent="0.2">
      <c r="D41" s="82"/>
      <c r="E41" s="55" t="s">
        <v>107</v>
      </c>
      <c r="F41" s="56"/>
      <c r="G41" s="60">
        <f>SUM(G37:G40)</f>
        <v>51</v>
      </c>
    </row>
    <row r="42" spans="4:7" ht="16" x14ac:dyDescent="0.2">
      <c r="D42" s="37" t="s">
        <v>112</v>
      </c>
      <c r="E42" s="43"/>
      <c r="F42" s="44"/>
      <c r="G42" s="45">
        <v>30</v>
      </c>
    </row>
    <row r="43" spans="4:7" ht="16" x14ac:dyDescent="0.2">
      <c r="D43" s="37" t="s">
        <v>113</v>
      </c>
      <c r="E43" s="43"/>
      <c r="F43" s="44"/>
      <c r="G43" s="45">
        <v>3</v>
      </c>
    </row>
    <row r="44" spans="4:7" ht="16" x14ac:dyDescent="0.2">
      <c r="D44" s="37" t="s">
        <v>114</v>
      </c>
      <c r="E44" s="43"/>
      <c r="F44" s="44"/>
      <c r="G44" s="45">
        <v>19</v>
      </c>
    </row>
    <row r="45" spans="4:7" ht="16" x14ac:dyDescent="0.2">
      <c r="D45" s="37" t="s">
        <v>108</v>
      </c>
      <c r="E45" s="43"/>
      <c r="F45" s="44"/>
      <c r="G45" s="45">
        <v>12</v>
      </c>
    </row>
  </sheetData>
  <mergeCells count="6">
    <mergeCell ref="D37:D41"/>
    <mergeCell ref="B16:B19"/>
    <mergeCell ref="G16:G17"/>
    <mergeCell ref="B1:E2"/>
    <mergeCell ref="G1:J2"/>
    <mergeCell ref="B27:J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SO1 Fügnerova</vt:lpstr>
      <vt:lpstr>SO2 Revoluční</vt:lpstr>
      <vt:lpstr>CELKEM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Matějů - Mjolking</cp:lastModifiedBy>
  <dcterms:created xsi:type="dcterms:W3CDTF">2026-07-09T08:40:01Z</dcterms:created>
  <dcterms:modified xsi:type="dcterms:W3CDTF">2026-07-09T12:12:47Z</dcterms:modified>
</cp:coreProperties>
</file>